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ikoo\nikoo\nikookarin\صندوق آوای فردای زاگرس\پرتفوی ماهانه\"/>
    </mc:Choice>
  </mc:AlternateContent>
  <bookViews>
    <workbookView xWindow="0" yWindow="0" windowWidth="28800" windowHeight="11700" firstSheet="7" activeTab="13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62913"/>
</workbook>
</file>

<file path=xl/calcChain.xml><?xml version="1.0" encoding="utf-8"?>
<calcChain xmlns="http://schemas.openxmlformats.org/spreadsheetml/2006/main">
  <c r="E11" i="14" l="1"/>
  <c r="Q41" i="10" l="1"/>
  <c r="O41" i="10"/>
  <c r="M41" i="10"/>
  <c r="K41" i="10"/>
  <c r="Q42" i="12" l="1"/>
  <c r="O42" i="12"/>
  <c r="M42" i="12"/>
  <c r="K42" i="12"/>
  <c r="I42" i="12"/>
  <c r="G42" i="12"/>
  <c r="E42" i="12"/>
  <c r="C42" i="12"/>
  <c r="S47" i="11"/>
  <c r="Q47" i="11"/>
  <c r="O47" i="11"/>
  <c r="M47" i="11"/>
  <c r="I47" i="11"/>
  <c r="G47" i="11"/>
  <c r="E47" i="11"/>
  <c r="I59" i="13"/>
  <c r="E59" i="13"/>
  <c r="C10" i="15" l="1"/>
  <c r="Q70" i="9"/>
  <c r="O70" i="9"/>
  <c r="M70" i="9"/>
  <c r="K70" i="9"/>
  <c r="I70" i="9"/>
  <c r="G70" i="9"/>
  <c r="E70" i="9"/>
  <c r="C70" i="9"/>
  <c r="S16" i="8"/>
  <c r="Q16" i="8"/>
  <c r="O16" i="8"/>
  <c r="E16" i="8"/>
  <c r="S69" i="7"/>
  <c r="Q69" i="7"/>
  <c r="O69" i="7"/>
  <c r="M69" i="7"/>
  <c r="K69" i="7"/>
  <c r="I69" i="7"/>
  <c r="Q42" i="6"/>
  <c r="O42" i="6"/>
  <c r="M42" i="6"/>
  <c r="K42" i="6"/>
  <c r="K18" i="4"/>
  <c r="C18" i="4"/>
  <c r="AI38" i="3" l="1"/>
  <c r="AG38" i="3"/>
  <c r="AC38" i="3"/>
  <c r="AA38" i="3"/>
  <c r="Y38" i="3"/>
  <c r="W38" i="3"/>
  <c r="U38" i="3"/>
  <c r="S38" i="3"/>
  <c r="Q38" i="3"/>
  <c r="O38" i="3"/>
  <c r="Y47" i="1"/>
  <c r="W47" i="1"/>
  <c r="U47" i="1"/>
  <c r="S47" i="1"/>
  <c r="Q47" i="1"/>
  <c r="O47" i="1"/>
  <c r="M47" i="1"/>
  <c r="K47" i="1"/>
  <c r="I47" i="1"/>
  <c r="G47" i="1"/>
  <c r="E47" i="1"/>
  <c r="C47" i="1"/>
</calcChain>
</file>

<file path=xl/sharedStrings.xml><?xml version="1.0" encoding="utf-8"?>
<sst xmlns="http://schemas.openxmlformats.org/spreadsheetml/2006/main" count="1504" uniqueCount="439">
  <si>
    <t>صندوق سرمایه گذاری آوای فردای زاگرس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</si>
  <si>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</si>
  <si>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</si>
  <si>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</si>
  <si>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</si>
  <si>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</si>
  <si>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</si>
  <si>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</si>
  <si>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</si>
  <si>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</si>
  <si>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</si>
  <si>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</si>
  <si>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</si>
  <si>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</si>
  <si>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</si>
  <si>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بانک‌اقتصادنوین‌</t>
  </si>
  <si>
    <t>0.49 %</t>
  </si>
  <si>
    <t>بانک‌پارسیان‌</t>
  </si>
  <si>
    <t>0.06 %</t>
  </si>
  <si>
    <t>بهساز کاشانه تهران</t>
  </si>
  <si>
    <t>1.50 %</t>
  </si>
  <si>
    <t>پالایش نفت بندرعباس</t>
  </si>
  <si>
    <t>0.72 %</t>
  </si>
  <si>
    <t>پالایش نفت تبریز</t>
  </si>
  <si>
    <t>پالایش نفت شیراز</t>
  </si>
  <si>
    <t>0.24 %</t>
  </si>
  <si>
    <t>پتروشیمی بوعلی سینا</t>
  </si>
  <si>
    <t>0.51 %</t>
  </si>
  <si>
    <t>پتروشیمی غدیر</t>
  </si>
  <si>
    <t>0.13 %</t>
  </si>
  <si>
    <t>توسعه سامانه ی نرم افزاری نگین</t>
  </si>
  <si>
    <t>0.05 %</t>
  </si>
  <si>
    <t>تولیدات پتروشیمی قائد بصیر</t>
  </si>
  <si>
    <t>0.00 %</t>
  </si>
  <si>
    <t>ح . گروه دارویی برکت</t>
  </si>
  <si>
    <t>0.02 %</t>
  </si>
  <si>
    <t>ح توسعه معدنی و صنعتی صبانور</t>
  </si>
  <si>
    <t>0.07 %</t>
  </si>
  <si>
    <t>ریل پرداز نو آفرین</t>
  </si>
  <si>
    <t>زغال سنگ پروده طبس</t>
  </si>
  <si>
    <t>سرمایه گذاری تامین اجتماعی</t>
  </si>
  <si>
    <t>0.08 %</t>
  </si>
  <si>
    <t>سرمایه‌گذاری‌بهمن‌</t>
  </si>
  <si>
    <t>0.33 %</t>
  </si>
  <si>
    <t>سرمایه‌گذاری‌صندوق‌بازنشستگی‌</t>
  </si>
  <si>
    <t>سیمان‌ صوفیان‌</t>
  </si>
  <si>
    <t>صنایع شیمیایی کیمیاگران امروز</t>
  </si>
  <si>
    <t>صنایع‌ریخته‌گری‌ایران‌</t>
  </si>
  <si>
    <t>صندوق پالایشی یکم-سهام</t>
  </si>
  <si>
    <t>0.50 %</t>
  </si>
  <si>
    <t>صندوق س. ویستا -س</t>
  </si>
  <si>
    <t>0.35 %</t>
  </si>
  <si>
    <t>صندوق سرمایه گذاری مختلط کاریزما</t>
  </si>
  <si>
    <t>فولاد  خوزستان</t>
  </si>
  <si>
    <t>0.16 %</t>
  </si>
  <si>
    <t>فولاد مبارکه اصفهان</t>
  </si>
  <si>
    <t>1.17 %</t>
  </si>
  <si>
    <t>گروه دارویی برکت</t>
  </si>
  <si>
    <t>0.12 %</t>
  </si>
  <si>
    <t>گروه سرمایه گذاری میراث فرهنگی</t>
  </si>
  <si>
    <t>2.22 %</t>
  </si>
  <si>
    <t>مخابرات ایران</t>
  </si>
  <si>
    <t>7.01 %</t>
  </si>
  <si>
    <t>ملی‌ صنایع‌ مس‌ ایران‌</t>
  </si>
  <si>
    <t>0.09 %</t>
  </si>
  <si>
    <t>کالسیمین‌</t>
  </si>
  <si>
    <t>0.22 %</t>
  </si>
  <si>
    <t>گام بانک اقتصاد نوین0101</t>
  </si>
  <si>
    <t>مرابحه عام دولت91-ش.خ010525</t>
  </si>
  <si>
    <t>صنعت غذایی کورش</t>
  </si>
  <si>
    <t>0.26 %</t>
  </si>
  <si>
    <t>صنعتی بهپاک</t>
  </si>
  <si>
    <t>بیمه اتکایی آوای پارس70%تادیه</t>
  </si>
  <si>
    <t>مرابحه عام دولت4-ش.خ 0107</t>
  </si>
  <si>
    <t>مرابحه عام دولت5-ش.خ0302</t>
  </si>
  <si>
    <t>مرابحه عام دولت3-ش.خ 0303</t>
  </si>
  <si>
    <t>تعداد اوراق تبعی</t>
  </si>
  <si>
    <t>قیمت اعمال</t>
  </si>
  <si>
    <t>تاریخ اعمال</t>
  </si>
  <si>
    <t>نرخ موثر</t>
  </si>
  <si>
    <t>اختیارف ت ثبهساز-2578-01/12/20</t>
  </si>
  <si>
    <t>1401/12/20</t>
  </si>
  <si>
    <t>اختیارف ت اخابر-10834-02/01/27</t>
  </si>
  <si>
    <t>1402/01/27</t>
  </si>
  <si>
    <t>اختیارف.ت.سمگا2 -25525-010415</t>
  </si>
  <si>
    <t>1401/04/15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</si>
  <si>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</si>
  <si>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</si>
  <si>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</si>
  <si>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</si>
  <si>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</si>
  <si>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</si>
  <si>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</si>
  <si>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</si>
  <si>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</si>
  <si>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</si>
  <si>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</si>
  <si>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</si>
  <si>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0.01 %</t>
  </si>
  <si>
    <t>اسنادخزانه-م10بودجه99-020807</t>
  </si>
  <si>
    <t>1399/11/21</t>
  </si>
  <si>
    <t>1402/08/07</t>
  </si>
  <si>
    <t>2.40 %</t>
  </si>
  <si>
    <t>اسنادخزانه-م11بودجه99-020906</t>
  </si>
  <si>
    <t>1400/01/11</t>
  </si>
  <si>
    <t>1402/09/06</t>
  </si>
  <si>
    <t>2.45 %</t>
  </si>
  <si>
    <t>اسنادخزانه-م13بودجه98-010219</t>
  </si>
  <si>
    <t>1398/09/06</t>
  </si>
  <si>
    <t>1401/02/19</t>
  </si>
  <si>
    <t>اسنادخزانه-م14بودجه99-021025</t>
  </si>
  <si>
    <t>1400/01/08</t>
  </si>
  <si>
    <t>1402/10/25</t>
  </si>
  <si>
    <t>1.13 %</t>
  </si>
  <si>
    <t>اسنادخزانه-م17بودجه98-010512</t>
  </si>
  <si>
    <t>1398/11/07</t>
  </si>
  <si>
    <t>1401/05/12</t>
  </si>
  <si>
    <t>اسنادخزانه-م17بودجه99-010226</t>
  </si>
  <si>
    <t>1400/01/14</t>
  </si>
  <si>
    <t>1401/02/26</t>
  </si>
  <si>
    <t>اسنادخزانه-م18بودجه98-010614</t>
  </si>
  <si>
    <t>1398/11/12</t>
  </si>
  <si>
    <t>1401/06/14</t>
  </si>
  <si>
    <t>0.04 %</t>
  </si>
  <si>
    <t>اسنادخزانه-م1بودجه99-010621</t>
  </si>
  <si>
    <t>1399/09/01</t>
  </si>
  <si>
    <t>1401/06/21</t>
  </si>
  <si>
    <t>1.67 %</t>
  </si>
  <si>
    <t>اسنادخزانه-م2بودجه99-011019</t>
  </si>
  <si>
    <t>1399/06/19</t>
  </si>
  <si>
    <t>1401/10/19</t>
  </si>
  <si>
    <t>اسنادخزانه-م3بودجه00-030418</t>
  </si>
  <si>
    <t>1400/02/22</t>
  </si>
  <si>
    <t>1403/04/18</t>
  </si>
  <si>
    <t>0.64 %</t>
  </si>
  <si>
    <t>اسنادخزانه-م3بودجه99-011110</t>
  </si>
  <si>
    <t>1399/06/22</t>
  </si>
  <si>
    <t>1401/11/10</t>
  </si>
  <si>
    <t>0.15 %</t>
  </si>
  <si>
    <t>اسنادخزانه-م4بودجه00-030522</t>
  </si>
  <si>
    <t>1400/03/11</t>
  </si>
  <si>
    <t>1403/05/22</t>
  </si>
  <si>
    <t>0.63 %</t>
  </si>
  <si>
    <t>اسنادخزانه-م5بودجه99-020218</t>
  </si>
  <si>
    <t>1399/09/05</t>
  </si>
  <si>
    <t>1402/02/18</t>
  </si>
  <si>
    <t>0.10 %</t>
  </si>
  <si>
    <t>اسنادخزانه-م6بودجه00-030723</t>
  </si>
  <si>
    <t>1403/07/23</t>
  </si>
  <si>
    <t>0.41 %</t>
  </si>
  <si>
    <t>اسنادخزانه-م7بودجه99-020704</t>
  </si>
  <si>
    <t>1399/09/25</t>
  </si>
  <si>
    <t>1402/07/04</t>
  </si>
  <si>
    <t>اسنادخزانه-م8بودجه99-020606</t>
  </si>
  <si>
    <t>1402/06/06</t>
  </si>
  <si>
    <t>0.37 %</t>
  </si>
  <si>
    <t>اسنادخزانه-م9بودجه99-020316</t>
  </si>
  <si>
    <t>1399/10/15</t>
  </si>
  <si>
    <t>1402/03/16</t>
  </si>
  <si>
    <t>2.10 %</t>
  </si>
  <si>
    <t>گام بانک پارسیان0012</t>
  </si>
  <si>
    <t>1400/03/28</t>
  </si>
  <si>
    <t>1400/12/28</t>
  </si>
  <si>
    <t>1.36 %</t>
  </si>
  <si>
    <t>مرابحه عام دولت3-ش.خ 0103</t>
  </si>
  <si>
    <t>1399/04/03</t>
  </si>
  <si>
    <t>1401/03/03</t>
  </si>
  <si>
    <t>3.85 %</t>
  </si>
  <si>
    <t>1399/03/27</t>
  </si>
  <si>
    <t>1403/03/27</t>
  </si>
  <si>
    <t>1399/05/21</t>
  </si>
  <si>
    <t>1401/07/21</t>
  </si>
  <si>
    <t>مرابحه عام دولت4-ش.خ 0206</t>
  </si>
  <si>
    <t>1399/06/12</t>
  </si>
  <si>
    <t>1402/06/12</t>
  </si>
  <si>
    <t>1.49 %</t>
  </si>
  <si>
    <t>1399/06/16</t>
  </si>
  <si>
    <t>1403/02/16</t>
  </si>
  <si>
    <t>مرابحه عام دولت76-ش.خ030406</t>
  </si>
  <si>
    <t>1399/12/06</t>
  </si>
  <si>
    <t>1403/04/06</t>
  </si>
  <si>
    <t>4.77 %</t>
  </si>
  <si>
    <t>مرابحه عام دولت79-ش.خ010612</t>
  </si>
  <si>
    <t>1399/12/12</t>
  </si>
  <si>
    <t>1401/06/12</t>
  </si>
  <si>
    <t>2.21 %</t>
  </si>
  <si>
    <t>مرابحه عام دولتی65-ش.خ0210</t>
  </si>
  <si>
    <t>1399/10/16</t>
  </si>
  <si>
    <t>1402/10/16</t>
  </si>
  <si>
    <t>3.73 %</t>
  </si>
  <si>
    <t>1400/05/01</t>
  </si>
  <si>
    <t>1401/01/31</t>
  </si>
  <si>
    <t>9.35 %</t>
  </si>
  <si>
    <t>1400/08/25</t>
  </si>
  <si>
    <t>1401/05/25</t>
  </si>
  <si>
    <t>1.40 %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</si>
  <si>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</si>
  <si>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</si>
  <si>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</si>
  <si>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</si>
  <si>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</si>
  <si>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-1.96 %</t>
  </si>
  <si>
    <t>-3.89 %</t>
  </si>
  <si>
    <t>-0.25 %</t>
  </si>
  <si>
    <t>7.53 %</t>
  </si>
  <si>
    <t>1.41 %</t>
  </si>
  <si>
    <t>-5.59 %</t>
  </si>
  <si>
    <t>2.67 %</t>
  </si>
  <si>
    <t>5.67 %</t>
  </si>
  <si>
    <t>7.20 %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</si>
  <si>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</si>
  <si>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</si>
  <si>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</si>
  <si>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</si>
  <si>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</si>
  <si>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</si>
  <si>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</si>
  <si>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</si>
  <si>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</si>
  <si>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</si>
  <si>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</si>
  <si>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</si>
  <si>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</si>
  <si>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</si>
  <si>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</si>
  <si>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</si>
  <si>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</si>
  <si>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</si>
  <si>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</si>
  <si>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0203629431004</t>
  </si>
  <si>
    <t>0402011794002</t>
  </si>
  <si>
    <t>سپرده بلند مدت</t>
  </si>
  <si>
    <t>1399/11/25</t>
  </si>
  <si>
    <t>0405372742008</t>
  </si>
  <si>
    <t>1399/12/10</t>
  </si>
  <si>
    <t>6.23 %</t>
  </si>
  <si>
    <t>0105362922004</t>
  </si>
  <si>
    <t>0302795060004</t>
  </si>
  <si>
    <t>قرض الحسنه</t>
  </si>
  <si>
    <t>1399/12/25</t>
  </si>
  <si>
    <t>بانک گردشگری میدان سرو</t>
  </si>
  <si>
    <t>147-9967-823519-1</t>
  </si>
  <si>
    <t>1400/02/19</t>
  </si>
  <si>
    <t>موسسه اعتباری ملل جنت آباد</t>
  </si>
  <si>
    <t>0414-10-277-000000082</t>
  </si>
  <si>
    <t>1400/02/29</t>
  </si>
  <si>
    <t>0414-60-304-000000082</t>
  </si>
  <si>
    <t>1400/03/05</t>
  </si>
  <si>
    <t>0414-60-314-000000089</t>
  </si>
  <si>
    <t>بانک توسعه تعاون آزادی</t>
  </si>
  <si>
    <t>1729-311-5663418-1</t>
  </si>
  <si>
    <t>1400/03/25</t>
  </si>
  <si>
    <t>بانک اقتصاد نوین غدیر</t>
  </si>
  <si>
    <t>101-850-6730034-1</t>
  </si>
  <si>
    <t>1400/04/15</t>
  </si>
  <si>
    <t>0414-60-304-000000135</t>
  </si>
  <si>
    <t>1400/05/31</t>
  </si>
  <si>
    <t>1.55 %</t>
  </si>
  <si>
    <t>0405538325003</t>
  </si>
  <si>
    <t>0405539606005</t>
  </si>
  <si>
    <t>1400/06/01</t>
  </si>
  <si>
    <t>0405540481000</t>
  </si>
  <si>
    <t>1400/06/02</t>
  </si>
  <si>
    <t>0405542449005</t>
  </si>
  <si>
    <t>1400/06/03</t>
  </si>
  <si>
    <t>بانک آینده مطهری</t>
  </si>
  <si>
    <t>0402521901005</t>
  </si>
  <si>
    <t>1400/06/09</t>
  </si>
  <si>
    <t>0405551544001</t>
  </si>
  <si>
    <t>1400/06/10</t>
  </si>
  <si>
    <t>0402526116004</t>
  </si>
  <si>
    <t>1400/06/13</t>
  </si>
  <si>
    <t>1.16 %</t>
  </si>
  <si>
    <t>0402527409001</t>
  </si>
  <si>
    <t>1400/06/14</t>
  </si>
  <si>
    <t>1.38 %</t>
  </si>
  <si>
    <t>0402540005001</t>
  </si>
  <si>
    <t>1400/06/27</t>
  </si>
  <si>
    <t>0.40 %</t>
  </si>
  <si>
    <t>0402548916001</t>
  </si>
  <si>
    <t>1400/07/03</t>
  </si>
  <si>
    <t>0.90 %</t>
  </si>
  <si>
    <t xml:space="preserve">0402554314006 </t>
  </si>
  <si>
    <t>1400/07/07</t>
  </si>
  <si>
    <t>2.28 %</t>
  </si>
  <si>
    <t>290-9012-14527997-3</t>
  </si>
  <si>
    <t>1400/07/12</t>
  </si>
  <si>
    <t>290-9012-14527997-4</t>
  </si>
  <si>
    <t>1400/07/14</t>
  </si>
  <si>
    <t>290-9012-14527997-5</t>
  </si>
  <si>
    <t>1400/07/21</t>
  </si>
  <si>
    <t>0402570417004</t>
  </si>
  <si>
    <t>1400/07/22</t>
  </si>
  <si>
    <t>6.92 %</t>
  </si>
  <si>
    <t>0402584047007</t>
  </si>
  <si>
    <t>1400/08/04</t>
  </si>
  <si>
    <t>0.54 %</t>
  </si>
  <si>
    <t>0402593075009</t>
  </si>
  <si>
    <t>1400/08/11</t>
  </si>
  <si>
    <t>0.67 %</t>
  </si>
  <si>
    <t>290.9012.14527997.6</t>
  </si>
  <si>
    <t>1400/08/19</t>
  </si>
  <si>
    <t>16.98 %</t>
  </si>
  <si>
    <t>0402605794006</t>
  </si>
  <si>
    <t>1400/08/23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</si>
  <si>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</si>
  <si>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</si>
  <si>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</si>
  <si>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</si>
  <si>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</si>
  <si>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</si>
  <si>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</si>
  <si>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</si>
  <si>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</si>
  <si>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</si>
  <si>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 0005</t>
  </si>
  <si>
    <t>1400/05/24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</si>
  <si>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</si>
  <si>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</si>
  <si>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</si>
  <si>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</si>
  <si>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</si>
  <si>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</si>
  <si>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گروه‌صنعتی‌سپاهان‌</t>
  </si>
  <si>
    <t>1400/04/26</t>
  </si>
  <si>
    <t>گروه‌بهمن‌</t>
  </si>
  <si>
    <t>1400/04/29</t>
  </si>
  <si>
    <t>1400/04/31</t>
  </si>
  <si>
    <t>1400/05/11</t>
  </si>
  <si>
    <t>1400/04/09</t>
  </si>
  <si>
    <t>1400/04/27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</si>
  <si>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</si>
  <si>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</si>
  <si>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</si>
  <si>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</si>
  <si>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</si>
  <si>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آریان کیمیا تک</t>
  </si>
  <si>
    <t>سایپا</t>
  </si>
  <si>
    <t>توسعه معدنی و صنعتی صبانور</t>
  </si>
  <si>
    <t>پالایش نفت اصفهان</t>
  </si>
  <si>
    <t>اسنادخزانه-م14بودجه98-010318</t>
  </si>
  <si>
    <t>اسنادخزانه-م16بودجه98-010503</t>
  </si>
  <si>
    <t>اسنادخزانه-م8بودجه98-000817</t>
  </si>
  <si>
    <t>اسنادخزانه-م20بودجه97-000324</t>
  </si>
  <si>
    <t>درآمد سود سهام</t>
  </si>
  <si>
    <t>درآمد تغییر ارزش</t>
  </si>
  <si>
    <t>درآمد فروش</t>
  </si>
  <si>
    <t>درصد از کل درآمدها</t>
  </si>
  <si>
    <t>1.76 %</t>
  </si>
  <si>
    <t>0.56 %</t>
  </si>
  <si>
    <t>-0.10 %</t>
  </si>
  <si>
    <t>-0.02 %</t>
  </si>
  <si>
    <t>0.23 %</t>
  </si>
  <si>
    <t>-0.32 %</t>
  </si>
  <si>
    <t>0.34 %</t>
  </si>
  <si>
    <t>3.65 %</t>
  </si>
  <si>
    <t>0.55 %</t>
  </si>
  <si>
    <t>-0.26 %</t>
  </si>
  <si>
    <t>0.31 %</t>
  </si>
  <si>
    <t>0.21 %</t>
  </si>
  <si>
    <t>-0.18 %</t>
  </si>
  <si>
    <t>-0.05 %</t>
  </si>
  <si>
    <t>0.74 %</t>
  </si>
  <si>
    <t>0.65 %</t>
  </si>
  <si>
    <t>-1.31 %</t>
  </si>
  <si>
    <t>1.05 %</t>
  </si>
  <si>
    <t>0.32 %</t>
  </si>
  <si>
    <t>0.85 %</t>
  </si>
  <si>
    <t>0.43 %</t>
  </si>
  <si>
    <t>0.11 %</t>
  </si>
  <si>
    <t>-0.65 %</t>
  </si>
  <si>
    <t>-0.04 %</t>
  </si>
  <si>
    <t>-0.58 %</t>
  </si>
  <si>
    <t>-0.11 %</t>
  </si>
  <si>
    <t>-13.54 %</t>
  </si>
  <si>
    <t>-0.41 %</t>
  </si>
  <si>
    <t>-0.74 %</t>
  </si>
  <si>
    <t>0.45 %</t>
  </si>
  <si>
    <t>2.11 %</t>
  </si>
  <si>
    <t>1.77 %</t>
  </si>
  <si>
    <t>-0.22 %</t>
  </si>
  <si>
    <t>-0.09 %</t>
  </si>
  <si>
    <t>-0.19 %</t>
  </si>
  <si>
    <t>-1.85 %</t>
  </si>
  <si>
    <t>-0.17 %</t>
  </si>
  <si>
    <t>-0.48 %</t>
  </si>
  <si>
    <t>1.42 %</t>
  </si>
  <si>
    <t>1.28 %</t>
  </si>
  <si>
    <t>0.52 %</t>
  </si>
  <si>
    <t>-1.25 %</t>
  </si>
  <si>
    <t>-0.03 %</t>
  </si>
  <si>
    <t>-0.81 %</t>
  </si>
  <si>
    <t>-0.49 %</t>
  </si>
  <si>
    <t>1.02 %</t>
  </si>
  <si>
    <t>-0.06 %</t>
  </si>
  <si>
    <t>-3.95 %</t>
  </si>
  <si>
    <t>-2.51 %</t>
  </si>
  <si>
    <t>-0.59 %</t>
  </si>
  <si>
    <t>-1.99 %</t>
  </si>
  <si>
    <t>-0.01 %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</si>
  <si>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</si>
  <si>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</si>
  <si>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</si>
  <si>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</si>
  <si>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</si>
  <si>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</si>
  <si>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290-433-14527997-1</t>
  </si>
  <si>
    <t>290-433-14527997-2</t>
  </si>
  <si>
    <t>290-9012-14527997-1</t>
  </si>
  <si>
    <t>290-9012-14527997-2</t>
  </si>
  <si>
    <t>147-1202-823519-1</t>
  </si>
  <si>
    <t>147-1202-823519-2</t>
  </si>
  <si>
    <t>0414-60-300-000000069</t>
  </si>
  <si>
    <t>0405456300004</t>
  </si>
  <si>
    <t>0405468129003</t>
  </si>
  <si>
    <t>1729-522-5663418-1</t>
  </si>
  <si>
    <t>1729-522-5663418-2</t>
  </si>
  <si>
    <t>1729-522-5663418-3</t>
  </si>
  <si>
    <t>1729-522-5663418-4</t>
  </si>
  <si>
    <t>101-283-6730034-1</t>
  </si>
  <si>
    <t>101-283-6730034-2</t>
  </si>
  <si>
    <t>101-289-6730034-1</t>
  </si>
  <si>
    <t>101-289-6730034-2</t>
  </si>
  <si>
    <t>101-289-6730034-3</t>
  </si>
  <si>
    <t>0402517325001</t>
  </si>
  <si>
    <t>0402520224000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</si>
  <si>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</si>
  <si>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</si>
  <si>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</si>
  <si>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</si>
  <si>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-9.19 %</t>
  </si>
  <si>
    <t>-0.15 %</t>
  </si>
  <si>
    <t>سرمایه‌گذاری در اوراق بهادار</t>
  </si>
  <si>
    <t>68.74 %</t>
  </si>
  <si>
    <t>1.14 %</t>
  </si>
  <si>
    <t>درآمد سپرده بانکی</t>
  </si>
  <si>
    <t>40.35 %</t>
  </si>
  <si>
    <t xml:space="preserve">قیمت کارشناسی </t>
  </si>
  <si>
    <t>درصد به کل 
دارایی‌های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</si>
</sst>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/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/>
    <xf numFmtId="3" fontId="1" fillId="0" borderId="2" xfId="0" applyNumberFormat="1" applyFont="1" applyBorder="1"/>
    <xf numFmtId="3" fontId="1" fillId="0" borderId="0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8"/>
  <sheetViews>
    <sheetView rightToLeft="1" topLeftCell="A25" zoomScaleNormal="100" workbookViewId="0">
      <selection activeCell="Q49" sqref="Q49"/>
    </sheetView>
  </sheetViews>
  <sheetFormatPr defaultColWidth="9.125" defaultRowHeight="15.75" x14ac:dyDescent="0.4"/>
  <cols>
    <col min="1" max="1" width="21" style="1" bestFit="1" customWidth="1"/>
    <col min="2" max="2" width="1" style="1" customWidth="1"/>
    <col min="3" max="3" width="10.375" style="1" bestFit="1" customWidth="1"/>
    <col min="4" max="4" width="1" style="1" customWidth="1"/>
    <col min="5" max="5" width="14.125" style="1" bestFit="1" customWidth="1"/>
    <col min="6" max="6" width="1" style="1" customWidth="1"/>
    <col min="7" max="7" width="14.25" style="1" bestFit="1" customWidth="1"/>
    <col min="8" max="8" width="1" style="1" customWidth="1"/>
    <col min="9" max="9" width="7.625" style="1" bestFit="1" customWidth="1"/>
    <col min="10" max="10" width="1" style="1" customWidth="1"/>
    <col min="11" max="11" width="13" style="1" bestFit="1" customWidth="1"/>
    <col min="12" max="12" width="1" style="1" customWidth="1"/>
    <col min="13" max="13" width="7.875" style="1" bestFit="1" customWidth="1"/>
    <col min="14" max="14" width="1" style="1" customWidth="1"/>
    <col min="15" max="15" width="13.25" style="1" bestFit="1" customWidth="1"/>
    <col min="16" max="16" width="1" style="1" customWidth="1"/>
    <col min="17" max="17" width="9.875" style="1" bestFit="1" customWidth="1"/>
    <col min="18" max="18" width="1" style="1" customWidth="1"/>
    <col min="19" max="19" width="7.375" style="1" bestFit="1" customWidth="1"/>
    <col min="20" max="20" width="1" style="1" customWidth="1"/>
    <col min="21" max="21" width="13.625" style="1" bestFit="1" customWidth="1"/>
    <col min="22" max="22" width="1" style="1" customWidth="1"/>
    <col min="23" max="23" width="13.5" style="1" bestFit="1" customWidth="1"/>
    <col min="24" max="24" width="1" style="1" customWidth="1"/>
    <col min="25" max="25" width="19.25" style="1" bestFit="1" customWidth="1"/>
    <col min="26" max="26" width="1" style="1" customWidth="1"/>
    <col min="27" max="27" width="9.125" style="1" customWidth="1"/>
    <col min="28" max="16384" width="9.125" style="1"/>
  </cols>
  <sheetData>
    <row r="2" spans="1:25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7.25" customHeight="1" x14ac:dyDescent="0.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6" spans="1:25" x14ac:dyDescent="0.4">
      <c r="A6" s="10" t="s">
        <v>3</v>
      </c>
      <c r="B6" s="2"/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2"/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P6" s="2"/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x14ac:dyDescent="0.4">
      <c r="A7" s="10" t="s">
        <v>3</v>
      </c>
      <c r="B7" s="2"/>
      <c r="C7" s="10" t="s">
        <v>7</v>
      </c>
      <c r="D7" s="2"/>
      <c r="E7" s="10" t="s">
        <v>8</v>
      </c>
      <c r="F7" s="2"/>
      <c r="G7" s="10" t="s">
        <v>9</v>
      </c>
      <c r="H7" s="2"/>
      <c r="I7" s="11" t="s">
        <v>10</v>
      </c>
      <c r="J7" s="11" t="s">
        <v>10</v>
      </c>
      <c r="K7" s="11" t="s">
        <v>10</v>
      </c>
      <c r="L7" s="2"/>
      <c r="M7" s="11" t="s">
        <v>11</v>
      </c>
      <c r="N7" s="11" t="s">
        <v>11</v>
      </c>
      <c r="O7" s="11" t="s">
        <v>11</v>
      </c>
      <c r="P7" s="2"/>
      <c r="Q7" s="10" t="s">
        <v>7</v>
      </c>
      <c r="R7" s="2"/>
      <c r="S7" s="10" t="s">
        <v>12</v>
      </c>
      <c r="T7" s="2"/>
      <c r="U7" s="10" t="s">
        <v>8</v>
      </c>
      <c r="V7" s="2"/>
      <c r="W7" s="10" t="s">
        <v>9</v>
      </c>
      <c r="X7" s="2"/>
      <c r="Y7" s="10" t="s">
        <v>13</v>
      </c>
    </row>
    <row r="8" spans="1:25" x14ac:dyDescent="0.4">
      <c r="A8" s="11" t="s">
        <v>3</v>
      </c>
      <c r="B8" s="2"/>
      <c r="C8" s="11" t="s">
        <v>7</v>
      </c>
      <c r="D8" s="2"/>
      <c r="E8" s="11" t="s">
        <v>8</v>
      </c>
      <c r="F8" s="2"/>
      <c r="G8" s="11" t="s">
        <v>9</v>
      </c>
      <c r="H8" s="2"/>
      <c r="I8" s="11" t="s">
        <v>7</v>
      </c>
      <c r="J8" s="2"/>
      <c r="K8" s="11" t="s">
        <v>8</v>
      </c>
      <c r="L8" s="2"/>
      <c r="M8" s="11" t="s">
        <v>7</v>
      </c>
      <c r="N8" s="2"/>
      <c r="O8" s="11" t="s">
        <v>14</v>
      </c>
      <c r="P8" s="2"/>
      <c r="Q8" s="11" t="s">
        <v>7</v>
      </c>
      <c r="R8" s="2"/>
      <c r="S8" s="11" t="s">
        <v>12</v>
      </c>
      <c r="T8" s="2"/>
      <c r="U8" s="11" t="s">
        <v>8</v>
      </c>
      <c r="V8" s="2"/>
      <c r="W8" s="11" t="s">
        <v>9</v>
      </c>
      <c r="X8" s="2"/>
      <c r="Y8" s="11" t="s">
        <v>13</v>
      </c>
    </row>
    <row r="9" spans="1:25" x14ac:dyDescent="0.4">
      <c r="A9" s="1" t="s">
        <v>15</v>
      </c>
      <c r="C9" s="3">
        <v>21600000</v>
      </c>
      <c r="E9" s="3">
        <v>102007913262</v>
      </c>
      <c r="G9" s="3">
        <v>80303335200</v>
      </c>
      <c r="I9" s="3">
        <v>0</v>
      </c>
      <c r="K9" s="3">
        <v>0</v>
      </c>
      <c r="M9" s="3">
        <v>0</v>
      </c>
      <c r="O9" s="3">
        <v>0</v>
      </c>
      <c r="Q9" s="3">
        <v>21600000</v>
      </c>
      <c r="S9" s="3">
        <v>3300</v>
      </c>
      <c r="U9" s="3">
        <v>102007913262</v>
      </c>
      <c r="W9" s="3">
        <v>70855884000</v>
      </c>
      <c r="Y9" s="1" t="s">
        <v>16</v>
      </c>
    </row>
    <row r="10" spans="1:25" x14ac:dyDescent="0.4">
      <c r="A10" s="1" t="s">
        <v>17</v>
      </c>
      <c r="C10" s="3">
        <v>4200000</v>
      </c>
      <c r="E10" s="3">
        <v>12021321371</v>
      </c>
      <c r="G10" s="3">
        <v>9761173380</v>
      </c>
      <c r="I10" s="3">
        <v>0</v>
      </c>
      <c r="K10" s="3">
        <v>0</v>
      </c>
      <c r="M10" s="3">
        <v>0</v>
      </c>
      <c r="O10" s="3">
        <v>0</v>
      </c>
      <c r="Q10" s="3">
        <v>4200000</v>
      </c>
      <c r="S10" s="3">
        <v>2157</v>
      </c>
      <c r="U10" s="3">
        <v>12021321371</v>
      </c>
      <c r="W10" s="3">
        <v>9005496570</v>
      </c>
      <c r="Y10" s="1" t="s">
        <v>18</v>
      </c>
    </row>
    <row r="11" spans="1:25" x14ac:dyDescent="0.4">
      <c r="A11" s="1" t="s">
        <v>19</v>
      </c>
      <c r="C11" s="3">
        <v>110000000</v>
      </c>
      <c r="E11" s="3">
        <v>201078744480</v>
      </c>
      <c r="G11" s="3">
        <v>213551761500</v>
      </c>
      <c r="I11" s="3">
        <v>0</v>
      </c>
      <c r="K11" s="3">
        <v>0</v>
      </c>
      <c r="M11" s="3">
        <v>0</v>
      </c>
      <c r="O11" s="3">
        <v>0</v>
      </c>
      <c r="Q11" s="3">
        <v>110000000</v>
      </c>
      <c r="S11" s="3">
        <v>1984</v>
      </c>
      <c r="U11" s="3">
        <v>201078744480</v>
      </c>
      <c r="W11" s="3">
        <v>216941472000</v>
      </c>
      <c r="Y11" s="1" t="s">
        <v>20</v>
      </c>
    </row>
    <row r="12" spans="1:25" x14ac:dyDescent="0.4">
      <c r="A12" s="1" t="s">
        <v>21</v>
      </c>
      <c r="C12" s="3">
        <v>16186689</v>
      </c>
      <c r="E12" s="3">
        <v>102201364106</v>
      </c>
      <c r="G12" s="3">
        <v>105874688558.961</v>
      </c>
      <c r="I12" s="3">
        <v>0</v>
      </c>
      <c r="K12" s="3">
        <v>0</v>
      </c>
      <c r="M12" s="3">
        <v>0</v>
      </c>
      <c r="O12" s="3">
        <v>0</v>
      </c>
      <c r="Q12" s="3">
        <v>16186689</v>
      </c>
      <c r="S12" s="3">
        <v>6470</v>
      </c>
      <c r="U12" s="3">
        <v>102201364106</v>
      </c>
      <c r="W12" s="3">
        <v>104104746956.912</v>
      </c>
      <c r="Y12" s="1" t="s">
        <v>22</v>
      </c>
    </row>
    <row r="13" spans="1:25" x14ac:dyDescent="0.4">
      <c r="A13" s="1" t="s">
        <v>23</v>
      </c>
      <c r="C13" s="3">
        <v>6587584</v>
      </c>
      <c r="E13" s="3">
        <v>239335420873</v>
      </c>
      <c r="G13" s="3">
        <v>248904223136.35199</v>
      </c>
      <c r="I13" s="3">
        <v>0</v>
      </c>
      <c r="K13" s="3">
        <v>0</v>
      </c>
      <c r="M13" s="3">
        <v>0</v>
      </c>
      <c r="O13" s="3">
        <v>0</v>
      </c>
      <c r="Q13" s="3">
        <v>6587584</v>
      </c>
      <c r="S13" s="3">
        <v>33070</v>
      </c>
      <c r="U13" s="3">
        <v>239335420873</v>
      </c>
      <c r="W13" s="3">
        <v>216555187032.86401</v>
      </c>
      <c r="Y13" s="1" t="s">
        <v>20</v>
      </c>
    </row>
    <row r="14" spans="1:25" x14ac:dyDescent="0.4">
      <c r="A14" s="1" t="s">
        <v>24</v>
      </c>
      <c r="C14" s="3">
        <v>300000</v>
      </c>
      <c r="E14" s="3">
        <v>36718226015</v>
      </c>
      <c r="G14" s="3">
        <v>39005329140</v>
      </c>
      <c r="I14" s="3">
        <v>0</v>
      </c>
      <c r="K14" s="3">
        <v>0</v>
      </c>
      <c r="M14" s="3">
        <v>0</v>
      </c>
      <c r="O14" s="3">
        <v>0</v>
      </c>
      <c r="Q14" s="3">
        <v>300000</v>
      </c>
      <c r="S14" s="3">
        <v>116003</v>
      </c>
      <c r="U14" s="3">
        <v>36718226015</v>
      </c>
      <c r="W14" s="3">
        <v>34593834645</v>
      </c>
      <c r="Y14" s="1" t="s">
        <v>25</v>
      </c>
    </row>
    <row r="15" spans="1:25" x14ac:dyDescent="0.4">
      <c r="A15" s="1" t="s">
        <v>26</v>
      </c>
      <c r="C15" s="3">
        <v>1000000</v>
      </c>
      <c r="E15" s="3">
        <v>67075014063</v>
      </c>
      <c r="G15" s="3">
        <v>73708807500</v>
      </c>
      <c r="I15" s="3">
        <v>0</v>
      </c>
      <c r="K15" s="3">
        <v>0</v>
      </c>
      <c r="M15" s="3">
        <v>0</v>
      </c>
      <c r="O15" s="3">
        <v>0</v>
      </c>
      <c r="Q15" s="3">
        <v>1000000</v>
      </c>
      <c r="S15" s="3">
        <v>73550</v>
      </c>
      <c r="U15" s="3">
        <v>67075014063</v>
      </c>
      <c r="W15" s="3">
        <v>73112377500</v>
      </c>
      <c r="Y15" s="1" t="s">
        <v>27</v>
      </c>
    </row>
    <row r="16" spans="1:25" x14ac:dyDescent="0.4">
      <c r="A16" s="1" t="s">
        <v>28</v>
      </c>
      <c r="C16" s="3">
        <v>200000</v>
      </c>
      <c r="E16" s="3">
        <v>12613759912</v>
      </c>
      <c r="G16" s="3">
        <v>21491361000</v>
      </c>
      <c r="I16" s="3">
        <v>0</v>
      </c>
      <c r="K16" s="3">
        <v>0</v>
      </c>
      <c r="M16" s="3">
        <v>0</v>
      </c>
      <c r="O16" s="3">
        <v>0</v>
      </c>
      <c r="Q16" s="3">
        <v>200000</v>
      </c>
      <c r="S16" s="3">
        <v>92330</v>
      </c>
      <c r="U16" s="3">
        <v>12613759912</v>
      </c>
      <c r="W16" s="3">
        <v>18356127300</v>
      </c>
      <c r="Y16" s="1" t="s">
        <v>29</v>
      </c>
    </row>
    <row r="17" spans="1:25" x14ac:dyDescent="0.4">
      <c r="A17" s="1" t="s">
        <v>30</v>
      </c>
      <c r="C17" s="3">
        <v>325802</v>
      </c>
      <c r="E17" s="3">
        <v>2488126426</v>
      </c>
      <c r="G17" s="3">
        <v>4877383980.1859999</v>
      </c>
      <c r="I17" s="3">
        <v>0</v>
      </c>
      <c r="K17" s="3">
        <v>0</v>
      </c>
      <c r="M17" s="3">
        <v>0</v>
      </c>
      <c r="O17" s="3">
        <v>0</v>
      </c>
      <c r="Q17" s="3">
        <v>325802</v>
      </c>
      <c r="S17" s="3">
        <v>20532</v>
      </c>
      <c r="U17" s="3">
        <v>2488126426</v>
      </c>
      <c r="W17" s="3">
        <v>6649564932.3492002</v>
      </c>
      <c r="Y17" s="1" t="s">
        <v>31</v>
      </c>
    </row>
    <row r="18" spans="1:25" x14ac:dyDescent="0.4">
      <c r="A18" s="1" t="s">
        <v>32</v>
      </c>
      <c r="C18" s="3">
        <v>200000</v>
      </c>
      <c r="E18" s="3">
        <v>17484193933</v>
      </c>
      <c r="G18" s="3">
        <v>20189155500</v>
      </c>
      <c r="I18" s="3">
        <v>0</v>
      </c>
      <c r="K18" s="3">
        <v>0</v>
      </c>
      <c r="M18" s="3">
        <v>-200000</v>
      </c>
      <c r="O18" s="3">
        <v>24405931111</v>
      </c>
      <c r="Q18" s="3">
        <v>0</v>
      </c>
      <c r="S18" s="3">
        <v>0</v>
      </c>
      <c r="U18" s="3">
        <v>0</v>
      </c>
      <c r="W18" s="3">
        <v>0</v>
      </c>
      <c r="Y18" s="1" t="s">
        <v>33</v>
      </c>
    </row>
    <row r="19" spans="1:25" x14ac:dyDescent="0.4">
      <c r="A19" s="1" t="s">
        <v>34</v>
      </c>
      <c r="C19" s="3">
        <v>185862</v>
      </c>
      <c r="E19" s="3">
        <v>5898144708</v>
      </c>
      <c r="G19" s="3">
        <v>4070362103.9541001</v>
      </c>
      <c r="I19" s="3">
        <v>0</v>
      </c>
      <c r="K19" s="3">
        <v>0</v>
      </c>
      <c r="M19" s="3">
        <v>0</v>
      </c>
      <c r="O19" s="3">
        <v>0</v>
      </c>
      <c r="Q19" s="3">
        <v>185862</v>
      </c>
      <c r="S19" s="3">
        <v>19190</v>
      </c>
      <c r="U19" s="3">
        <v>5898144708</v>
      </c>
      <c r="W19" s="3">
        <v>3545469963.9089999</v>
      </c>
      <c r="Y19" s="1" t="s">
        <v>35</v>
      </c>
    </row>
    <row r="20" spans="1:25" x14ac:dyDescent="0.4">
      <c r="A20" s="1" t="s">
        <v>36</v>
      </c>
      <c r="C20" s="3">
        <v>600000</v>
      </c>
      <c r="E20" s="3">
        <v>10064749564</v>
      </c>
      <c r="G20" s="3">
        <v>10425596400</v>
      </c>
      <c r="I20" s="3">
        <v>0</v>
      </c>
      <c r="K20" s="3">
        <v>0</v>
      </c>
      <c r="M20" s="3">
        <v>0</v>
      </c>
      <c r="O20" s="3">
        <v>0</v>
      </c>
      <c r="Q20" s="3">
        <v>600000</v>
      </c>
      <c r="S20" s="3">
        <v>17260</v>
      </c>
      <c r="U20" s="3">
        <v>10064749564</v>
      </c>
      <c r="W20" s="3">
        <v>10294381800</v>
      </c>
      <c r="Y20" s="1" t="s">
        <v>37</v>
      </c>
    </row>
    <row r="21" spans="1:25" x14ac:dyDescent="0.4">
      <c r="A21" s="1" t="s">
        <v>38</v>
      </c>
      <c r="C21" s="3">
        <v>1395534</v>
      </c>
      <c r="E21" s="3">
        <v>4655538226</v>
      </c>
      <c r="G21" s="3">
        <v>6150980359.3518</v>
      </c>
      <c r="I21" s="3">
        <v>0</v>
      </c>
      <c r="K21" s="3">
        <v>0</v>
      </c>
      <c r="M21" s="3">
        <v>0</v>
      </c>
      <c r="O21" s="3">
        <v>0</v>
      </c>
      <c r="Q21" s="3">
        <v>1395534</v>
      </c>
      <c r="S21" s="3">
        <v>5902</v>
      </c>
      <c r="U21" s="3">
        <v>4655538226</v>
      </c>
      <c r="W21" s="3">
        <v>8187434840.0754004</v>
      </c>
      <c r="Y21" s="1" t="s">
        <v>18</v>
      </c>
    </row>
    <row r="22" spans="1:25" x14ac:dyDescent="0.4">
      <c r="A22" s="1" t="s">
        <v>39</v>
      </c>
      <c r="C22" s="3">
        <v>600000</v>
      </c>
      <c r="E22" s="3">
        <v>20101266954</v>
      </c>
      <c r="G22" s="3">
        <v>20069869500</v>
      </c>
      <c r="I22" s="3">
        <v>0</v>
      </c>
      <c r="K22" s="3">
        <v>0</v>
      </c>
      <c r="M22" s="3">
        <v>0</v>
      </c>
      <c r="O22" s="3">
        <v>0</v>
      </c>
      <c r="Q22" s="3">
        <v>600000</v>
      </c>
      <c r="S22" s="3">
        <v>31342</v>
      </c>
      <c r="U22" s="3">
        <v>20101266954</v>
      </c>
      <c r="W22" s="3">
        <v>18693309060</v>
      </c>
      <c r="Y22" s="1" t="s">
        <v>29</v>
      </c>
    </row>
    <row r="23" spans="1:25" x14ac:dyDescent="0.4">
      <c r="A23" s="1" t="s">
        <v>40</v>
      </c>
      <c r="C23" s="3">
        <v>1000000</v>
      </c>
      <c r="E23" s="3">
        <v>13486977291</v>
      </c>
      <c r="G23" s="3">
        <v>11550861000</v>
      </c>
      <c r="I23" s="3">
        <v>0</v>
      </c>
      <c r="K23" s="3">
        <v>0</v>
      </c>
      <c r="M23" s="3">
        <v>0</v>
      </c>
      <c r="O23" s="3">
        <v>0</v>
      </c>
      <c r="Q23" s="3">
        <v>1000000</v>
      </c>
      <c r="S23" s="3">
        <v>11100</v>
      </c>
      <c r="U23" s="3">
        <v>13486977291</v>
      </c>
      <c r="W23" s="3">
        <v>11033955000</v>
      </c>
      <c r="Y23" s="1" t="s">
        <v>41</v>
      </c>
    </row>
    <row r="24" spans="1:25" x14ac:dyDescent="0.4">
      <c r="A24" s="1" t="s">
        <v>42</v>
      </c>
      <c r="C24" s="3">
        <v>3000000</v>
      </c>
      <c r="E24" s="3">
        <v>53754083089</v>
      </c>
      <c r="G24" s="3">
        <v>49563333000</v>
      </c>
      <c r="I24" s="3">
        <v>0</v>
      </c>
      <c r="K24" s="3">
        <v>0</v>
      </c>
      <c r="M24" s="3">
        <v>0</v>
      </c>
      <c r="O24" s="3">
        <v>0</v>
      </c>
      <c r="Q24" s="3">
        <v>3000000</v>
      </c>
      <c r="S24" s="3">
        <v>15970</v>
      </c>
      <c r="U24" s="3">
        <v>53754083089</v>
      </c>
      <c r="W24" s="3">
        <v>47624935500</v>
      </c>
      <c r="Y24" s="1" t="s">
        <v>43</v>
      </c>
    </row>
    <row r="25" spans="1:25" x14ac:dyDescent="0.4">
      <c r="A25" s="1" t="s">
        <v>44</v>
      </c>
      <c r="C25" s="3">
        <v>1000000</v>
      </c>
      <c r="E25" s="3">
        <v>17497405289</v>
      </c>
      <c r="G25" s="3">
        <v>19682190000</v>
      </c>
      <c r="I25" s="3">
        <v>0</v>
      </c>
      <c r="K25" s="3">
        <v>0</v>
      </c>
      <c r="M25" s="3">
        <v>0</v>
      </c>
      <c r="O25" s="3">
        <v>0</v>
      </c>
      <c r="Q25" s="3">
        <v>1000000</v>
      </c>
      <c r="S25" s="3">
        <v>18390</v>
      </c>
      <c r="U25" s="3">
        <v>17497405289</v>
      </c>
      <c r="W25" s="3">
        <v>18280579500</v>
      </c>
      <c r="Y25" s="1" t="s">
        <v>29</v>
      </c>
    </row>
    <row r="26" spans="1:25" x14ac:dyDescent="0.4">
      <c r="A26" s="1" t="s">
        <v>45</v>
      </c>
      <c r="C26" s="3">
        <v>800540</v>
      </c>
      <c r="E26" s="3">
        <v>14639589692</v>
      </c>
      <c r="G26" s="3">
        <v>13782853950.84</v>
      </c>
      <c r="I26" s="3">
        <v>0</v>
      </c>
      <c r="K26" s="3">
        <v>0</v>
      </c>
      <c r="M26" s="3">
        <v>0</v>
      </c>
      <c r="O26" s="3">
        <v>0</v>
      </c>
      <c r="Q26" s="3">
        <v>800540</v>
      </c>
      <c r="S26" s="3">
        <v>15380</v>
      </c>
      <c r="U26" s="3">
        <v>14639589692</v>
      </c>
      <c r="W26" s="3">
        <v>12239046984.059999</v>
      </c>
      <c r="Y26" s="1" t="s">
        <v>41</v>
      </c>
    </row>
    <row r="27" spans="1:25" x14ac:dyDescent="0.4">
      <c r="A27" s="1" t="s">
        <v>46</v>
      </c>
      <c r="C27" s="3">
        <v>307472</v>
      </c>
      <c r="E27" s="3">
        <v>6247349045</v>
      </c>
      <c r="G27" s="3">
        <v>10416603460.2696</v>
      </c>
      <c r="I27" s="3">
        <v>0</v>
      </c>
      <c r="K27" s="3">
        <v>0</v>
      </c>
      <c r="M27" s="3">
        <v>0</v>
      </c>
      <c r="O27" s="3">
        <v>0</v>
      </c>
      <c r="Q27" s="3">
        <v>307472</v>
      </c>
      <c r="S27" s="3">
        <v>32666</v>
      </c>
      <c r="U27" s="3">
        <v>6247349045</v>
      </c>
      <c r="W27" s="3">
        <v>9984119263.9055996</v>
      </c>
      <c r="Y27" s="1" t="s">
        <v>37</v>
      </c>
    </row>
    <row r="28" spans="1:25" x14ac:dyDescent="0.4">
      <c r="A28" s="1" t="s">
        <v>47</v>
      </c>
      <c r="C28" s="3">
        <v>899899</v>
      </c>
      <c r="E28" s="3">
        <v>3823616256</v>
      </c>
      <c r="G28" s="3">
        <v>3658687417.8855</v>
      </c>
      <c r="I28" s="3">
        <v>0</v>
      </c>
      <c r="K28" s="3">
        <v>0</v>
      </c>
      <c r="M28" s="3">
        <v>0</v>
      </c>
      <c r="O28" s="3">
        <v>0</v>
      </c>
      <c r="Q28" s="3">
        <v>899899</v>
      </c>
      <c r="S28" s="3">
        <v>3509</v>
      </c>
      <c r="U28" s="3">
        <v>3823616256</v>
      </c>
      <c r="W28" s="3">
        <v>3138957004.7335501</v>
      </c>
      <c r="Y28" s="1" t="s">
        <v>35</v>
      </c>
    </row>
    <row r="29" spans="1:25" x14ac:dyDescent="0.4">
      <c r="A29" s="1" t="s">
        <v>48</v>
      </c>
      <c r="C29" s="3">
        <v>1000000</v>
      </c>
      <c r="E29" s="3">
        <v>87846410485</v>
      </c>
      <c r="G29" s="3">
        <v>71165390625</v>
      </c>
      <c r="I29" s="3">
        <v>0</v>
      </c>
      <c r="K29" s="3">
        <v>0</v>
      </c>
      <c r="M29" s="3">
        <v>0</v>
      </c>
      <c r="O29" s="3">
        <v>0</v>
      </c>
      <c r="Q29" s="3">
        <v>1000000</v>
      </c>
      <c r="S29" s="3">
        <v>72490</v>
      </c>
      <c r="U29" s="3">
        <v>87846410485</v>
      </c>
      <c r="W29" s="3">
        <v>72403918125</v>
      </c>
      <c r="Y29" s="1" t="s">
        <v>49</v>
      </c>
    </row>
    <row r="30" spans="1:25" x14ac:dyDescent="0.4">
      <c r="A30" s="1" t="s">
        <v>50</v>
      </c>
      <c r="C30" s="3">
        <v>5000000</v>
      </c>
      <c r="E30" s="3">
        <v>50058000000</v>
      </c>
      <c r="G30" s="3">
        <v>49940625000</v>
      </c>
      <c r="I30" s="3">
        <v>0</v>
      </c>
      <c r="K30" s="3">
        <v>0</v>
      </c>
      <c r="M30" s="3">
        <v>0</v>
      </c>
      <c r="O30" s="3">
        <v>0</v>
      </c>
      <c r="Q30" s="3">
        <v>5000000</v>
      </c>
      <c r="S30" s="3">
        <v>10000</v>
      </c>
      <c r="U30" s="3">
        <v>50058000000</v>
      </c>
      <c r="W30" s="3">
        <v>49940625000</v>
      </c>
      <c r="Y30" s="1" t="s">
        <v>51</v>
      </c>
    </row>
    <row r="31" spans="1:25" x14ac:dyDescent="0.4">
      <c r="A31" s="1" t="s">
        <v>52</v>
      </c>
      <c r="C31" s="3">
        <v>1000000</v>
      </c>
      <c r="E31" s="3">
        <v>10000000000</v>
      </c>
      <c r="G31" s="3">
        <v>10581000000</v>
      </c>
      <c r="I31" s="3">
        <v>0</v>
      </c>
      <c r="K31" s="3">
        <v>0</v>
      </c>
      <c r="M31" s="3">
        <v>0</v>
      </c>
      <c r="O31" s="3">
        <v>0</v>
      </c>
      <c r="Q31" s="3">
        <v>1000000</v>
      </c>
      <c r="S31" s="3">
        <v>10510</v>
      </c>
      <c r="U31" s="3">
        <v>10000000000</v>
      </c>
      <c r="W31" s="3">
        <v>10510000000</v>
      </c>
      <c r="Y31" s="1" t="s">
        <v>37</v>
      </c>
    </row>
    <row r="32" spans="1:25" x14ac:dyDescent="0.4">
      <c r="A32" s="1" t="s">
        <v>53</v>
      </c>
      <c r="C32" s="3">
        <v>1500000</v>
      </c>
      <c r="E32" s="3">
        <v>19905138650</v>
      </c>
      <c r="G32" s="3">
        <v>24453630000</v>
      </c>
      <c r="I32" s="3">
        <v>2100000</v>
      </c>
      <c r="K32" s="3">
        <v>0</v>
      </c>
      <c r="M32" s="3">
        <v>0</v>
      </c>
      <c r="O32" s="3">
        <v>0</v>
      </c>
      <c r="Q32" s="3">
        <v>3600000</v>
      </c>
      <c r="S32" s="3">
        <v>6660</v>
      </c>
      <c r="U32" s="3">
        <v>19905138650</v>
      </c>
      <c r="W32" s="3">
        <v>23833342800</v>
      </c>
      <c r="Y32" s="1" t="s">
        <v>54</v>
      </c>
    </row>
    <row r="33" spans="1:25" x14ac:dyDescent="0.4">
      <c r="A33" s="1" t="s">
        <v>55</v>
      </c>
      <c r="C33" s="3">
        <v>15400000</v>
      </c>
      <c r="E33" s="3">
        <v>166005746085</v>
      </c>
      <c r="G33" s="3">
        <v>160278633900</v>
      </c>
      <c r="I33" s="3">
        <v>0</v>
      </c>
      <c r="K33" s="3">
        <v>0</v>
      </c>
      <c r="M33" s="3">
        <v>0</v>
      </c>
      <c r="O33" s="3">
        <v>0</v>
      </c>
      <c r="Q33" s="3">
        <v>15400000</v>
      </c>
      <c r="S33" s="3">
        <v>11040</v>
      </c>
      <c r="U33" s="3">
        <v>166005746085</v>
      </c>
      <c r="W33" s="3">
        <v>169004404800</v>
      </c>
      <c r="Y33" s="1" t="s">
        <v>56</v>
      </c>
    </row>
    <row r="34" spans="1:25" x14ac:dyDescent="0.4">
      <c r="A34" s="1" t="s">
        <v>57</v>
      </c>
      <c r="C34" s="3">
        <v>700000</v>
      </c>
      <c r="E34" s="3">
        <v>22914243671</v>
      </c>
      <c r="G34" s="3">
        <v>16025775885</v>
      </c>
      <c r="I34" s="3">
        <v>0</v>
      </c>
      <c r="K34" s="3">
        <v>0</v>
      </c>
      <c r="M34" s="3">
        <v>0</v>
      </c>
      <c r="O34" s="3">
        <v>0</v>
      </c>
      <c r="Q34" s="3">
        <v>700000</v>
      </c>
      <c r="S34" s="3">
        <v>24310</v>
      </c>
      <c r="U34" s="3">
        <v>22914243671</v>
      </c>
      <c r="W34" s="3">
        <v>16915748850</v>
      </c>
      <c r="Y34" s="1" t="s">
        <v>58</v>
      </c>
    </row>
    <row r="35" spans="1:25" x14ac:dyDescent="0.4">
      <c r="A35" s="1" t="s">
        <v>59</v>
      </c>
      <c r="C35" s="3">
        <v>31740000</v>
      </c>
      <c r="E35" s="3">
        <v>300133827227</v>
      </c>
      <c r="G35" s="3">
        <v>315669225735</v>
      </c>
      <c r="I35" s="3">
        <v>0</v>
      </c>
      <c r="K35" s="3">
        <v>0</v>
      </c>
      <c r="M35" s="3">
        <v>0</v>
      </c>
      <c r="O35" s="3">
        <v>0</v>
      </c>
      <c r="Q35" s="3">
        <v>31740000</v>
      </c>
      <c r="S35" s="3">
        <v>10165</v>
      </c>
      <c r="U35" s="3">
        <v>300133827227</v>
      </c>
      <c r="W35" s="3">
        <v>320717409255</v>
      </c>
      <c r="Y35" s="1" t="s">
        <v>60</v>
      </c>
    </row>
    <row r="36" spans="1:25" x14ac:dyDescent="0.4">
      <c r="A36" s="1" t="s">
        <v>61</v>
      </c>
      <c r="C36" s="3">
        <v>125000000</v>
      </c>
      <c r="E36" s="3">
        <v>1000333107187</v>
      </c>
      <c r="G36" s="3">
        <v>996410868750</v>
      </c>
      <c r="I36" s="3">
        <v>0</v>
      </c>
      <c r="K36" s="3">
        <v>0</v>
      </c>
      <c r="M36" s="3">
        <v>0</v>
      </c>
      <c r="O36" s="3">
        <v>0</v>
      </c>
      <c r="Q36" s="3">
        <v>125000000</v>
      </c>
      <c r="S36" s="3">
        <v>8152</v>
      </c>
      <c r="U36" s="3">
        <v>1000333107187</v>
      </c>
      <c r="W36" s="3">
        <v>1012936950000</v>
      </c>
      <c r="Y36" s="1" t="s">
        <v>62</v>
      </c>
    </row>
    <row r="37" spans="1:25" x14ac:dyDescent="0.4">
      <c r="A37" s="1" t="s">
        <v>63</v>
      </c>
      <c r="C37" s="3">
        <v>1000000</v>
      </c>
      <c r="E37" s="3">
        <v>13578145716</v>
      </c>
      <c r="G37" s="3">
        <v>13389853500</v>
      </c>
      <c r="I37" s="3">
        <v>0</v>
      </c>
      <c r="K37" s="3">
        <v>0</v>
      </c>
      <c r="M37" s="3">
        <v>0</v>
      </c>
      <c r="O37" s="3">
        <v>0</v>
      </c>
      <c r="Q37" s="3">
        <v>1000000</v>
      </c>
      <c r="S37" s="3">
        <v>13230</v>
      </c>
      <c r="U37" s="3">
        <v>13578145716</v>
      </c>
      <c r="W37" s="3">
        <v>13151281500</v>
      </c>
      <c r="Y37" s="1" t="s">
        <v>64</v>
      </c>
    </row>
    <row r="38" spans="1:25" x14ac:dyDescent="0.4">
      <c r="A38" s="1" t="s">
        <v>65</v>
      </c>
      <c r="C38" s="3">
        <v>2000000</v>
      </c>
      <c r="E38" s="3">
        <v>32500638323</v>
      </c>
      <c r="G38" s="3">
        <v>36978660000</v>
      </c>
      <c r="I38" s="3">
        <v>0</v>
      </c>
      <c r="K38" s="3">
        <v>0</v>
      </c>
      <c r="M38" s="3">
        <v>0</v>
      </c>
      <c r="O38" s="3">
        <v>0</v>
      </c>
      <c r="Q38" s="3">
        <v>2000000</v>
      </c>
      <c r="S38" s="3">
        <v>16210</v>
      </c>
      <c r="U38" s="3">
        <v>32500638323</v>
      </c>
      <c r="W38" s="3">
        <v>32227101000</v>
      </c>
      <c r="Y38" s="1" t="s">
        <v>66</v>
      </c>
    </row>
    <row r="39" spans="1:25" x14ac:dyDescent="0.4">
      <c r="A39" s="1" t="s">
        <v>67</v>
      </c>
      <c r="C39" s="3">
        <v>0</v>
      </c>
      <c r="E39" s="3">
        <v>0</v>
      </c>
      <c r="G39" s="3">
        <v>0</v>
      </c>
      <c r="I39" s="3">
        <v>1390000</v>
      </c>
      <c r="K39" s="3">
        <v>1251590696750</v>
      </c>
      <c r="M39" s="3">
        <v>0</v>
      </c>
      <c r="O39" s="3">
        <v>0</v>
      </c>
      <c r="Q39" s="3">
        <v>0</v>
      </c>
      <c r="S39" s="3">
        <v>0</v>
      </c>
      <c r="U39" s="3">
        <v>0</v>
      </c>
      <c r="W39" s="3">
        <v>0</v>
      </c>
      <c r="Y39" s="1" t="s">
        <v>33</v>
      </c>
    </row>
    <row r="40" spans="1:25" x14ac:dyDescent="0.4">
      <c r="A40" s="1" t="s">
        <v>68</v>
      </c>
      <c r="C40" s="3">
        <v>0</v>
      </c>
      <c r="E40" s="3">
        <v>0</v>
      </c>
      <c r="G40" s="3">
        <v>0</v>
      </c>
      <c r="I40" s="3">
        <v>210000</v>
      </c>
      <c r="K40" s="3">
        <v>202965000000</v>
      </c>
      <c r="M40" s="3">
        <v>0</v>
      </c>
      <c r="O40" s="3">
        <v>0</v>
      </c>
      <c r="Q40" s="3">
        <v>0</v>
      </c>
      <c r="S40" s="3">
        <v>0</v>
      </c>
      <c r="U40" s="3">
        <v>0</v>
      </c>
      <c r="W40" s="3">
        <v>0</v>
      </c>
      <c r="Y40" s="1" t="s">
        <v>33</v>
      </c>
    </row>
    <row r="41" spans="1:25" x14ac:dyDescent="0.4">
      <c r="A41" s="1" t="s">
        <v>69</v>
      </c>
      <c r="C41" s="3">
        <v>0</v>
      </c>
      <c r="E41" s="3">
        <v>0</v>
      </c>
      <c r="G41" s="3">
        <v>0</v>
      </c>
      <c r="I41" s="3">
        <v>932854</v>
      </c>
      <c r="K41" s="3">
        <v>43359095275</v>
      </c>
      <c r="M41" s="3">
        <v>-151954</v>
      </c>
      <c r="O41" s="3">
        <v>6995119658</v>
      </c>
      <c r="Q41" s="3">
        <v>780900</v>
      </c>
      <c r="S41" s="3">
        <v>48100</v>
      </c>
      <c r="U41" s="3">
        <v>36953558705</v>
      </c>
      <c r="W41" s="3">
        <v>37337800324.5</v>
      </c>
      <c r="Y41" s="1" t="s">
        <v>70</v>
      </c>
    </row>
    <row r="42" spans="1:25" x14ac:dyDescent="0.4">
      <c r="A42" s="1" t="s">
        <v>71</v>
      </c>
      <c r="C42" s="3">
        <v>0</v>
      </c>
      <c r="E42" s="3">
        <v>0</v>
      </c>
      <c r="G42" s="3">
        <v>0</v>
      </c>
      <c r="I42" s="3">
        <v>2000000</v>
      </c>
      <c r="K42" s="3">
        <v>12118994771</v>
      </c>
      <c r="M42" s="3">
        <v>-150000</v>
      </c>
      <c r="O42" s="3">
        <v>949940427</v>
      </c>
      <c r="Q42" s="3">
        <v>1850000</v>
      </c>
      <c r="S42" s="3">
        <v>5940</v>
      </c>
      <c r="U42" s="3">
        <v>11210070164</v>
      </c>
      <c r="W42" s="3">
        <v>10923615450</v>
      </c>
      <c r="Y42" s="1" t="s">
        <v>41</v>
      </c>
    </row>
    <row r="43" spans="1:25" x14ac:dyDescent="0.4">
      <c r="A43" s="1" t="s">
        <v>72</v>
      </c>
      <c r="C43" s="3">
        <v>0</v>
      </c>
      <c r="E43" s="3">
        <v>0</v>
      </c>
      <c r="G43" s="3">
        <v>0</v>
      </c>
      <c r="I43" s="3">
        <v>38137</v>
      </c>
      <c r="K43" s="3">
        <v>26720136</v>
      </c>
      <c r="M43" s="3">
        <v>0</v>
      </c>
      <c r="O43" s="3">
        <v>0</v>
      </c>
      <c r="Q43" s="3">
        <v>38137</v>
      </c>
      <c r="S43" s="3">
        <v>700</v>
      </c>
      <c r="U43" s="3">
        <v>26720136</v>
      </c>
      <c r="W43" s="3">
        <v>26537059.395</v>
      </c>
      <c r="Y43" s="1" t="s">
        <v>33</v>
      </c>
    </row>
    <row r="44" spans="1:25" x14ac:dyDescent="0.4">
      <c r="A44" s="1" t="s">
        <v>73</v>
      </c>
      <c r="C44" s="3">
        <v>0</v>
      </c>
      <c r="E44" s="3">
        <v>0</v>
      </c>
      <c r="G44" s="3">
        <v>0</v>
      </c>
      <c r="I44" s="3">
        <v>0</v>
      </c>
      <c r="K44" s="3">
        <v>0</v>
      </c>
      <c r="M44" s="3">
        <v>-1500</v>
      </c>
      <c r="O44" s="3">
        <v>1451736825</v>
      </c>
      <c r="Q44" s="3">
        <v>0</v>
      </c>
      <c r="S44" s="3">
        <v>0</v>
      </c>
      <c r="U44" s="3">
        <v>0</v>
      </c>
      <c r="W44" s="3">
        <v>0</v>
      </c>
      <c r="Y44" s="1" t="s">
        <v>33</v>
      </c>
    </row>
    <row r="45" spans="1:25" x14ac:dyDescent="0.4">
      <c r="A45" s="1" t="s">
        <v>74</v>
      </c>
      <c r="C45" s="3">
        <v>0</v>
      </c>
      <c r="E45" s="3">
        <v>0</v>
      </c>
      <c r="G45" s="3">
        <v>0</v>
      </c>
      <c r="I45" s="3">
        <v>0</v>
      </c>
      <c r="K45" s="3">
        <v>0</v>
      </c>
      <c r="M45" s="3">
        <v>-194500</v>
      </c>
      <c r="O45" s="3">
        <v>194464752875</v>
      </c>
      <c r="Q45" s="3">
        <v>0</v>
      </c>
      <c r="S45" s="3">
        <v>0</v>
      </c>
      <c r="U45" s="3">
        <v>0</v>
      </c>
      <c r="W45" s="3">
        <v>0</v>
      </c>
      <c r="Y45" s="1" t="s">
        <v>33</v>
      </c>
    </row>
    <row r="46" spans="1:25" x14ac:dyDescent="0.4">
      <c r="A46" s="1" t="s">
        <v>75</v>
      </c>
      <c r="C46" s="3">
        <v>0</v>
      </c>
      <c r="E46" s="3">
        <v>0</v>
      </c>
      <c r="G46" s="3">
        <v>0</v>
      </c>
      <c r="I46" s="3">
        <v>0</v>
      </c>
      <c r="K46" s="3">
        <v>0</v>
      </c>
      <c r="M46" s="3">
        <v>-500</v>
      </c>
      <c r="O46" s="3">
        <v>447418892</v>
      </c>
      <c r="Q46" s="3">
        <v>0</v>
      </c>
      <c r="S46" s="3">
        <v>0</v>
      </c>
      <c r="U46" s="3">
        <v>0</v>
      </c>
      <c r="W46" s="3">
        <v>0</v>
      </c>
      <c r="Y46" s="1" t="s">
        <v>33</v>
      </c>
    </row>
    <row r="47" spans="1:25" ht="16.5" thickBot="1" x14ac:dyDescent="0.45">
      <c r="C47" s="5">
        <f>SUM(C9:C46)</f>
        <v>354729382</v>
      </c>
      <c r="E47" s="5">
        <f>SUM(E9:E46)</f>
        <v>2646468061899</v>
      </c>
      <c r="G47" s="5">
        <f>SUM(G9:G46)</f>
        <v>2661932219482.7998</v>
      </c>
      <c r="I47" s="5">
        <f>SUM(I9:I46)</f>
        <v>6670991</v>
      </c>
      <c r="K47" s="5">
        <f>SUM(K9:K46)</f>
        <v>1510060506932</v>
      </c>
      <c r="M47" s="5">
        <f>SUM(M9:M46)</f>
        <v>-698454</v>
      </c>
      <c r="O47" s="5">
        <f>SUM(O9:O46)</f>
        <v>228714899788</v>
      </c>
      <c r="Q47" s="5">
        <f>SUM(Q9:Q46)</f>
        <v>359298419</v>
      </c>
      <c r="S47" s="5">
        <f>SUM(S9:S46)</f>
        <v>757612</v>
      </c>
      <c r="U47" s="5">
        <f>SUM(U9:U46)</f>
        <v>2677174216971</v>
      </c>
      <c r="W47" s="5">
        <f>SUM(W9:W46)</f>
        <v>2663125614017.7041</v>
      </c>
      <c r="Y47" s="3">
        <f>SUM(Y9:Y46)</f>
        <v>0</v>
      </c>
    </row>
    <row r="48" spans="1:25" ht="16.5" thickTop="1" x14ac:dyDescent="0.4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8"/>
  <sheetViews>
    <sheetView rightToLeft="1" topLeftCell="A21" zoomScaleNormal="100" workbookViewId="0">
      <selection activeCell="K37" sqref="K37"/>
    </sheetView>
  </sheetViews>
  <sheetFormatPr defaultColWidth="9.125" defaultRowHeight="15.75" x14ac:dyDescent="0.4"/>
  <cols>
    <col min="1" max="1" width="21" style="1" bestFit="1" customWidth="1"/>
    <col min="2" max="2" width="1" style="1" customWidth="1"/>
    <col min="3" max="3" width="11.125" style="1" bestFit="1" customWidth="1"/>
    <col min="4" max="4" width="1" style="1" customWidth="1"/>
    <col min="5" max="5" width="12.625" style="1" bestFit="1" customWidth="1"/>
    <col min="6" max="6" width="1" style="1" customWidth="1"/>
    <col min="7" max="7" width="11.625" style="1" bestFit="1" customWidth="1"/>
    <col min="8" max="8" width="1" style="1" customWidth="1"/>
    <col min="9" max="9" width="12.25" style="1" bestFit="1" customWidth="1"/>
    <col min="10" max="10" width="1" style="1" customWidth="1"/>
    <col min="11" max="11" width="12.875" style="1" bestFit="1" customWidth="1"/>
    <col min="12" max="12" width="1" style="1" customWidth="1"/>
    <col min="13" max="13" width="11.375" style="1" bestFit="1" customWidth="1"/>
    <col min="14" max="14" width="1" style="1" customWidth="1"/>
    <col min="15" max="15" width="12.875" style="1" bestFit="1" customWidth="1"/>
    <col min="16" max="16" width="1" style="1" customWidth="1"/>
    <col min="17" max="17" width="12.25" style="1" bestFit="1" customWidth="1"/>
    <col min="18" max="18" width="1" style="1" customWidth="1"/>
    <col min="19" max="19" width="12.25" style="1" bestFit="1" customWidth="1"/>
    <col min="20" max="20" width="1" style="1" customWidth="1"/>
    <col min="21" max="21" width="12.875" style="1" bestFit="1" customWidth="1"/>
    <col min="22" max="22" width="1" style="1" customWidth="1"/>
    <col min="23" max="23" width="9.125" style="1" customWidth="1"/>
    <col min="24" max="16384" width="9.125" style="1"/>
  </cols>
  <sheetData>
    <row r="2" spans="1:21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7.25" customHeight="1" x14ac:dyDescent="0.4">
      <c r="A3" s="9" t="s">
        <v>305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4">
      <c r="A6" s="10" t="s">
        <v>3</v>
      </c>
      <c r="B6" s="2"/>
      <c r="C6" s="11" t="s">
        <v>307</v>
      </c>
      <c r="D6" s="11" t="s">
        <v>307</v>
      </c>
      <c r="E6" s="11" t="s">
        <v>307</v>
      </c>
      <c r="F6" s="11" t="s">
        <v>307</v>
      </c>
      <c r="G6" s="11" t="s">
        <v>307</v>
      </c>
      <c r="H6" s="11" t="s">
        <v>307</v>
      </c>
      <c r="I6" s="11" t="s">
        <v>307</v>
      </c>
      <c r="J6" s="11" t="s">
        <v>307</v>
      </c>
      <c r="K6" s="11" t="s">
        <v>307</v>
      </c>
      <c r="L6" s="2"/>
      <c r="M6" s="11" t="s">
        <v>308</v>
      </c>
      <c r="N6" s="11" t="s">
        <v>308</v>
      </c>
      <c r="O6" s="11" t="s">
        <v>308</v>
      </c>
      <c r="P6" s="11" t="s">
        <v>308</v>
      </c>
      <c r="Q6" s="11" t="s">
        <v>308</v>
      </c>
      <c r="R6" s="11" t="s">
        <v>308</v>
      </c>
      <c r="S6" s="11" t="s">
        <v>308</v>
      </c>
      <c r="T6" s="11" t="s">
        <v>308</v>
      </c>
      <c r="U6" s="11" t="s">
        <v>308</v>
      </c>
    </row>
    <row r="7" spans="1:21" x14ac:dyDescent="0.4">
      <c r="A7" s="11" t="s">
        <v>3</v>
      </c>
      <c r="B7" s="2"/>
      <c r="C7" s="11" t="s">
        <v>344</v>
      </c>
      <c r="D7" s="2"/>
      <c r="E7" s="11" t="s">
        <v>345</v>
      </c>
      <c r="F7" s="2"/>
      <c r="G7" s="11" t="s">
        <v>346</v>
      </c>
      <c r="H7" s="2"/>
      <c r="I7" s="11" t="s">
        <v>216</v>
      </c>
      <c r="J7" s="2"/>
      <c r="K7" s="11" t="s">
        <v>347</v>
      </c>
      <c r="L7" s="2"/>
      <c r="M7" s="11" t="s">
        <v>344</v>
      </c>
      <c r="N7" s="2"/>
      <c r="O7" s="11" t="s">
        <v>345</v>
      </c>
      <c r="P7" s="2"/>
      <c r="Q7" s="11" t="s">
        <v>346</v>
      </c>
      <c r="R7" s="2"/>
      <c r="S7" s="11" t="s">
        <v>216</v>
      </c>
      <c r="T7" s="2"/>
      <c r="U7" s="11" t="s">
        <v>347</v>
      </c>
    </row>
    <row r="8" spans="1:21" x14ac:dyDescent="0.4">
      <c r="A8" s="1" t="s">
        <v>69</v>
      </c>
      <c r="C8" s="3">
        <v>0</v>
      </c>
      <c r="E8" s="3">
        <v>299249987</v>
      </c>
      <c r="G8" s="3">
        <v>674574720</v>
      </c>
      <c r="I8" s="3">
        <v>973824707</v>
      </c>
      <c r="K8" s="1" t="s">
        <v>149</v>
      </c>
      <c r="M8" s="3">
        <v>0</v>
      </c>
      <c r="O8" s="3">
        <v>299249987</v>
      </c>
      <c r="Q8" s="3">
        <v>674574720</v>
      </c>
      <c r="S8" s="3">
        <v>973824707</v>
      </c>
      <c r="U8" s="1" t="s">
        <v>41</v>
      </c>
    </row>
    <row r="9" spans="1:21" x14ac:dyDescent="0.4">
      <c r="A9" s="1" t="s">
        <v>32</v>
      </c>
      <c r="C9" s="3">
        <v>0</v>
      </c>
      <c r="E9" s="3">
        <v>-2704961567</v>
      </c>
      <c r="G9" s="3">
        <v>6921737178</v>
      </c>
      <c r="I9" s="3">
        <v>4216775611</v>
      </c>
      <c r="K9" s="1" t="s">
        <v>348</v>
      </c>
      <c r="M9" s="3">
        <v>0</v>
      </c>
      <c r="O9" s="3">
        <v>0</v>
      </c>
      <c r="Q9" s="3">
        <v>6921737178</v>
      </c>
      <c r="S9" s="3">
        <v>6921737178</v>
      </c>
      <c r="U9" s="1" t="s">
        <v>349</v>
      </c>
    </row>
    <row r="10" spans="1:21" x14ac:dyDescent="0.4">
      <c r="A10" s="1" t="s">
        <v>71</v>
      </c>
      <c r="C10" s="3">
        <v>0</v>
      </c>
      <c r="E10" s="3">
        <v>-287211733</v>
      </c>
      <c r="G10" s="3">
        <v>41772839</v>
      </c>
      <c r="I10" s="3">
        <v>-245438894</v>
      </c>
      <c r="K10" s="1" t="s">
        <v>350</v>
      </c>
      <c r="M10" s="3">
        <v>0</v>
      </c>
      <c r="O10" s="3">
        <v>-287211733</v>
      </c>
      <c r="Q10" s="3">
        <v>41772839</v>
      </c>
      <c r="S10" s="3">
        <v>-245438894</v>
      </c>
      <c r="U10" s="1" t="s">
        <v>351</v>
      </c>
    </row>
    <row r="11" spans="1:21" x14ac:dyDescent="0.4">
      <c r="A11" s="1" t="s">
        <v>325</v>
      </c>
      <c r="C11" s="3">
        <v>0</v>
      </c>
      <c r="E11" s="3">
        <v>0</v>
      </c>
      <c r="G11" s="3">
        <v>0</v>
      </c>
      <c r="I11" s="3">
        <v>0</v>
      </c>
      <c r="K11" s="1" t="s">
        <v>33</v>
      </c>
      <c r="M11" s="3">
        <v>420000000</v>
      </c>
      <c r="O11" s="3">
        <v>0</v>
      </c>
      <c r="Q11" s="3">
        <v>2493656835</v>
      </c>
      <c r="S11" s="3">
        <v>2913656835</v>
      </c>
      <c r="U11" s="1" t="s">
        <v>352</v>
      </c>
    </row>
    <row r="12" spans="1:21" x14ac:dyDescent="0.4">
      <c r="A12" s="1" t="s">
        <v>17</v>
      </c>
      <c r="C12" s="3">
        <v>0</v>
      </c>
      <c r="E12" s="3">
        <v>-755676810</v>
      </c>
      <c r="G12" s="3">
        <v>0</v>
      </c>
      <c r="I12" s="3">
        <v>-755676810</v>
      </c>
      <c r="K12" s="1" t="s">
        <v>353</v>
      </c>
      <c r="M12" s="3">
        <v>0</v>
      </c>
      <c r="O12" s="3">
        <v>-3015824801</v>
      </c>
      <c r="Q12" s="3">
        <v>7192905429</v>
      </c>
      <c r="S12" s="3">
        <v>4177080628</v>
      </c>
      <c r="U12" s="1" t="s">
        <v>354</v>
      </c>
    </row>
    <row r="13" spans="1:21" x14ac:dyDescent="0.4">
      <c r="A13" s="1" t="s">
        <v>55</v>
      </c>
      <c r="C13" s="3">
        <v>0</v>
      </c>
      <c r="E13" s="3">
        <v>8725770900</v>
      </c>
      <c r="G13" s="3">
        <v>0</v>
      </c>
      <c r="I13" s="3">
        <v>8725770900</v>
      </c>
      <c r="K13" s="1" t="s">
        <v>355</v>
      </c>
      <c r="M13" s="3">
        <v>3760000000</v>
      </c>
      <c r="O13" s="3">
        <v>2998658715</v>
      </c>
      <c r="Q13" s="3">
        <v>4555495</v>
      </c>
      <c r="S13" s="3">
        <v>6763214210</v>
      </c>
      <c r="U13" s="1" t="s">
        <v>356</v>
      </c>
    </row>
    <row r="14" spans="1:21" x14ac:dyDescent="0.4">
      <c r="A14" s="1" t="s">
        <v>336</v>
      </c>
      <c r="C14" s="3">
        <v>0</v>
      </c>
      <c r="E14" s="3">
        <v>0</v>
      </c>
      <c r="G14" s="3">
        <v>0</v>
      </c>
      <c r="I14" s="3">
        <v>0</v>
      </c>
      <c r="K14" s="1" t="s">
        <v>33</v>
      </c>
      <c r="M14" s="3">
        <v>0</v>
      </c>
      <c r="O14" s="3">
        <v>0</v>
      </c>
      <c r="Q14" s="3">
        <v>78484053</v>
      </c>
      <c r="S14" s="3">
        <v>78484053</v>
      </c>
      <c r="U14" s="1" t="s">
        <v>98</v>
      </c>
    </row>
    <row r="15" spans="1:21" x14ac:dyDescent="0.4">
      <c r="A15" s="1" t="s">
        <v>337</v>
      </c>
      <c r="C15" s="3">
        <v>0</v>
      </c>
      <c r="E15" s="3">
        <v>0</v>
      </c>
      <c r="G15" s="3">
        <v>0</v>
      </c>
      <c r="I15" s="3">
        <v>0</v>
      </c>
      <c r="K15" s="1" t="s">
        <v>33</v>
      </c>
      <c r="M15" s="3">
        <v>0</v>
      </c>
      <c r="O15" s="3">
        <v>0</v>
      </c>
      <c r="Q15" s="3">
        <v>2675772141</v>
      </c>
      <c r="S15" s="3">
        <v>2675772141</v>
      </c>
      <c r="U15" s="1" t="s">
        <v>66</v>
      </c>
    </row>
    <row r="16" spans="1:21" x14ac:dyDescent="0.4">
      <c r="A16" s="1" t="s">
        <v>53</v>
      </c>
      <c r="C16" s="3">
        <v>0</v>
      </c>
      <c r="E16" s="3">
        <v>-620287200</v>
      </c>
      <c r="G16" s="3">
        <v>0</v>
      </c>
      <c r="I16" s="3">
        <v>-620287200</v>
      </c>
      <c r="K16" s="1" t="s">
        <v>357</v>
      </c>
      <c r="M16" s="3">
        <v>2047176000</v>
      </c>
      <c r="O16" s="3">
        <v>792190891</v>
      </c>
      <c r="Q16" s="3">
        <v>988296494</v>
      </c>
      <c r="S16" s="3">
        <v>3827663385</v>
      </c>
      <c r="U16" s="1" t="s">
        <v>358</v>
      </c>
    </row>
    <row r="17" spans="1:21" x14ac:dyDescent="0.4">
      <c r="A17" s="1" t="s">
        <v>338</v>
      </c>
      <c r="C17" s="3">
        <v>0</v>
      </c>
      <c r="E17" s="3">
        <v>0</v>
      </c>
      <c r="G17" s="3">
        <v>0</v>
      </c>
      <c r="I17" s="3">
        <v>0</v>
      </c>
      <c r="K17" s="1" t="s">
        <v>33</v>
      </c>
      <c r="M17" s="3">
        <v>0</v>
      </c>
      <c r="O17" s="3">
        <v>0</v>
      </c>
      <c r="Q17" s="3">
        <v>2619341554</v>
      </c>
      <c r="S17" s="3">
        <v>2619341554</v>
      </c>
      <c r="U17" s="1" t="s">
        <v>359</v>
      </c>
    </row>
    <row r="18" spans="1:21" x14ac:dyDescent="0.4">
      <c r="A18" s="1" t="s">
        <v>46</v>
      </c>
      <c r="C18" s="3">
        <v>0</v>
      </c>
      <c r="E18" s="3">
        <v>-432484196</v>
      </c>
      <c r="G18" s="3">
        <v>0</v>
      </c>
      <c r="I18" s="3">
        <v>-432484196</v>
      </c>
      <c r="K18" s="1" t="s">
        <v>360</v>
      </c>
      <c r="M18" s="3">
        <v>0</v>
      </c>
      <c r="O18" s="3">
        <v>3736770218</v>
      </c>
      <c r="Q18" s="3">
        <v>4155014580</v>
      </c>
      <c r="S18" s="3">
        <v>7891784798</v>
      </c>
      <c r="U18" s="1" t="s">
        <v>134</v>
      </c>
    </row>
    <row r="19" spans="1:21" x14ac:dyDescent="0.4">
      <c r="A19" s="1" t="s">
        <v>36</v>
      </c>
      <c r="C19" s="3">
        <v>0</v>
      </c>
      <c r="E19" s="3">
        <v>-131214600</v>
      </c>
      <c r="G19" s="3">
        <v>0</v>
      </c>
      <c r="I19" s="3">
        <v>-131214600</v>
      </c>
      <c r="K19" s="1" t="s">
        <v>361</v>
      </c>
      <c r="M19" s="3">
        <v>0</v>
      </c>
      <c r="O19" s="3">
        <v>229632236</v>
      </c>
      <c r="Q19" s="3">
        <v>7761986823</v>
      </c>
      <c r="S19" s="3">
        <v>7991619059</v>
      </c>
      <c r="U19" s="1" t="s">
        <v>134</v>
      </c>
    </row>
    <row r="20" spans="1:21" x14ac:dyDescent="0.4">
      <c r="A20" s="1" t="s">
        <v>30</v>
      </c>
      <c r="C20" s="3">
        <v>0</v>
      </c>
      <c r="E20" s="3">
        <v>1772180952</v>
      </c>
      <c r="G20" s="3">
        <v>0</v>
      </c>
      <c r="I20" s="3">
        <v>1772180952</v>
      </c>
      <c r="K20" s="1" t="s">
        <v>362</v>
      </c>
      <c r="M20" s="3">
        <v>0</v>
      </c>
      <c r="O20" s="3">
        <v>4161438506</v>
      </c>
      <c r="Q20" s="3">
        <v>1866793360</v>
      </c>
      <c r="S20" s="3">
        <v>6028231866</v>
      </c>
      <c r="U20" s="1" t="s">
        <v>16</v>
      </c>
    </row>
    <row r="21" spans="1:21" x14ac:dyDescent="0.4">
      <c r="A21" s="1" t="s">
        <v>26</v>
      </c>
      <c r="C21" s="3">
        <v>0</v>
      </c>
      <c r="E21" s="3">
        <v>-596430000</v>
      </c>
      <c r="G21" s="3">
        <v>0</v>
      </c>
      <c r="I21" s="3">
        <v>-596430000</v>
      </c>
      <c r="K21" s="1" t="s">
        <v>203</v>
      </c>
      <c r="M21" s="3">
        <v>0</v>
      </c>
      <c r="O21" s="3">
        <v>6037363437</v>
      </c>
      <c r="Q21" s="3">
        <v>2010665271</v>
      </c>
      <c r="S21" s="3">
        <v>8048028708</v>
      </c>
      <c r="U21" s="1" t="s">
        <v>363</v>
      </c>
    </row>
    <row r="22" spans="1:21" x14ac:dyDescent="0.4">
      <c r="A22" s="1" t="s">
        <v>28</v>
      </c>
      <c r="C22" s="3">
        <v>0</v>
      </c>
      <c r="E22" s="3">
        <v>-3135233700</v>
      </c>
      <c r="G22" s="3">
        <v>0</v>
      </c>
      <c r="I22" s="3">
        <v>-3135233700</v>
      </c>
      <c r="K22" s="1" t="s">
        <v>364</v>
      </c>
      <c r="M22" s="3">
        <v>0</v>
      </c>
      <c r="O22" s="3">
        <v>4837886033</v>
      </c>
      <c r="Q22" s="3">
        <v>8206908848</v>
      </c>
      <c r="S22" s="3">
        <v>13044794881</v>
      </c>
      <c r="U22" s="1" t="s">
        <v>365</v>
      </c>
    </row>
    <row r="23" spans="1:21" x14ac:dyDescent="0.4">
      <c r="A23" s="1" t="s">
        <v>339</v>
      </c>
      <c r="C23" s="3">
        <v>0</v>
      </c>
      <c r="E23" s="3">
        <v>0</v>
      </c>
      <c r="G23" s="3">
        <v>0</v>
      </c>
      <c r="I23" s="3">
        <v>0</v>
      </c>
      <c r="K23" s="1" t="s">
        <v>33</v>
      </c>
      <c r="M23" s="3">
        <v>0</v>
      </c>
      <c r="O23" s="3">
        <v>0</v>
      </c>
      <c r="Q23" s="3">
        <v>3925507483</v>
      </c>
      <c r="S23" s="3">
        <v>3925507483</v>
      </c>
      <c r="U23" s="1" t="s">
        <v>366</v>
      </c>
    </row>
    <row r="24" spans="1:21" x14ac:dyDescent="0.4">
      <c r="A24" s="1" t="s">
        <v>38</v>
      </c>
      <c r="C24" s="3">
        <v>0</v>
      </c>
      <c r="E24" s="3">
        <v>2036454481</v>
      </c>
      <c r="G24" s="3">
        <v>0</v>
      </c>
      <c r="I24" s="3">
        <v>2036454481</v>
      </c>
      <c r="K24" s="1" t="s">
        <v>367</v>
      </c>
      <c r="M24" s="3">
        <v>0</v>
      </c>
      <c r="O24" s="3">
        <v>3531896614</v>
      </c>
      <c r="Q24" s="3">
        <v>1786183141</v>
      </c>
      <c r="S24" s="3">
        <v>5318079755</v>
      </c>
      <c r="U24" s="1" t="s">
        <v>368</v>
      </c>
    </row>
    <row r="25" spans="1:21" x14ac:dyDescent="0.4">
      <c r="A25" s="1" t="s">
        <v>323</v>
      </c>
      <c r="C25" s="3">
        <v>0</v>
      </c>
      <c r="E25" s="3">
        <v>0</v>
      </c>
      <c r="G25" s="3">
        <v>0</v>
      </c>
      <c r="I25" s="3">
        <v>0</v>
      </c>
      <c r="K25" s="1" t="s">
        <v>33</v>
      </c>
      <c r="M25" s="3">
        <v>890260013</v>
      </c>
      <c r="O25" s="3">
        <v>0</v>
      </c>
      <c r="Q25" s="3">
        <v>423940106</v>
      </c>
      <c r="S25" s="3">
        <v>1314200119</v>
      </c>
      <c r="U25" s="1" t="s">
        <v>369</v>
      </c>
    </row>
    <row r="26" spans="1:21" x14ac:dyDescent="0.4">
      <c r="A26" s="1" t="s">
        <v>45</v>
      </c>
      <c r="C26" s="3">
        <v>0</v>
      </c>
      <c r="E26" s="3">
        <v>-1543806965</v>
      </c>
      <c r="G26" s="3">
        <v>0</v>
      </c>
      <c r="I26" s="3">
        <v>-1543806965</v>
      </c>
      <c r="K26" s="1" t="s">
        <v>370</v>
      </c>
      <c r="M26" s="3">
        <v>0</v>
      </c>
      <c r="O26" s="3">
        <v>-2400542707</v>
      </c>
      <c r="Q26" s="3">
        <v>1929183155</v>
      </c>
      <c r="S26" s="3">
        <v>-471359552</v>
      </c>
      <c r="U26" s="1" t="s">
        <v>371</v>
      </c>
    </row>
    <row r="27" spans="1:21" x14ac:dyDescent="0.4">
      <c r="A27" s="1" t="s">
        <v>39</v>
      </c>
      <c r="C27" s="3">
        <v>0</v>
      </c>
      <c r="E27" s="3">
        <v>-1376560440</v>
      </c>
      <c r="G27" s="3">
        <v>0</v>
      </c>
      <c r="I27" s="3">
        <v>-1376560440</v>
      </c>
      <c r="K27" s="1" t="s">
        <v>372</v>
      </c>
      <c r="M27" s="3">
        <v>0</v>
      </c>
      <c r="O27" s="3">
        <v>-1407957894</v>
      </c>
      <c r="Q27" s="3">
        <v>-3933526</v>
      </c>
      <c r="S27" s="3">
        <v>-1411891420</v>
      </c>
      <c r="U27" s="1" t="s">
        <v>373</v>
      </c>
    </row>
    <row r="28" spans="1:21" x14ac:dyDescent="0.4">
      <c r="A28" s="1" t="s">
        <v>23</v>
      </c>
      <c r="C28" s="3">
        <v>0</v>
      </c>
      <c r="E28" s="3">
        <v>-32349036103</v>
      </c>
      <c r="G28" s="3">
        <v>0</v>
      </c>
      <c r="I28" s="3">
        <v>-32349036103</v>
      </c>
      <c r="K28" s="1" t="s">
        <v>374</v>
      </c>
      <c r="M28" s="3">
        <v>17743750000</v>
      </c>
      <c r="O28" s="3">
        <v>-22877229868</v>
      </c>
      <c r="Q28" s="3">
        <v>0</v>
      </c>
      <c r="S28" s="3">
        <v>-5133479868</v>
      </c>
      <c r="U28" s="1" t="s">
        <v>375</v>
      </c>
    </row>
    <row r="29" spans="1:21" x14ac:dyDescent="0.4">
      <c r="A29" s="1" t="s">
        <v>21</v>
      </c>
      <c r="C29" s="3">
        <v>0</v>
      </c>
      <c r="E29" s="3">
        <v>-1769941601</v>
      </c>
      <c r="G29" s="3">
        <v>0</v>
      </c>
      <c r="I29" s="3">
        <v>-1769941601</v>
      </c>
      <c r="K29" s="1" t="s">
        <v>376</v>
      </c>
      <c r="M29" s="3">
        <v>4675293700</v>
      </c>
      <c r="O29" s="3">
        <v>882906725</v>
      </c>
      <c r="Q29" s="3">
        <v>0</v>
      </c>
      <c r="S29" s="3">
        <v>5558200425</v>
      </c>
      <c r="U29" s="1" t="s">
        <v>377</v>
      </c>
    </row>
    <row r="30" spans="1:21" x14ac:dyDescent="0.4">
      <c r="A30" s="1" t="s">
        <v>59</v>
      </c>
      <c r="C30" s="3">
        <v>0</v>
      </c>
      <c r="E30" s="3">
        <v>5048183520</v>
      </c>
      <c r="G30" s="3">
        <v>0</v>
      </c>
      <c r="I30" s="3">
        <v>5048183520</v>
      </c>
      <c r="K30" s="1" t="s">
        <v>378</v>
      </c>
      <c r="M30" s="3">
        <v>1320657378</v>
      </c>
      <c r="O30" s="3">
        <v>20583582028</v>
      </c>
      <c r="Q30" s="3">
        <v>0</v>
      </c>
      <c r="S30" s="3">
        <v>21904239406</v>
      </c>
      <c r="U30" s="1" t="s">
        <v>379</v>
      </c>
    </row>
    <row r="31" spans="1:21" x14ac:dyDescent="0.4">
      <c r="A31" s="1" t="s">
        <v>40</v>
      </c>
      <c r="C31" s="3">
        <v>0</v>
      </c>
      <c r="E31" s="3">
        <v>-516906000</v>
      </c>
      <c r="G31" s="3">
        <v>0</v>
      </c>
      <c r="I31" s="3">
        <v>-516906000</v>
      </c>
      <c r="K31" s="1" t="s">
        <v>380</v>
      </c>
      <c r="M31" s="3">
        <v>1350000000</v>
      </c>
      <c r="O31" s="3">
        <v>-2453022291</v>
      </c>
      <c r="Q31" s="3">
        <v>0</v>
      </c>
      <c r="S31" s="3">
        <v>-1103022291</v>
      </c>
      <c r="U31" s="1" t="s">
        <v>381</v>
      </c>
    </row>
    <row r="32" spans="1:21" x14ac:dyDescent="0.4">
      <c r="A32" s="1" t="s">
        <v>34</v>
      </c>
      <c r="C32" s="3">
        <v>0</v>
      </c>
      <c r="E32" s="3">
        <v>-524892139</v>
      </c>
      <c r="G32" s="3">
        <v>0</v>
      </c>
      <c r="I32" s="3">
        <v>-524892139</v>
      </c>
      <c r="K32" s="1" t="s">
        <v>380</v>
      </c>
      <c r="M32" s="3">
        <v>0</v>
      </c>
      <c r="O32" s="3">
        <v>-2352674744</v>
      </c>
      <c r="Q32" s="3">
        <v>0</v>
      </c>
      <c r="S32" s="3">
        <v>-2352674744</v>
      </c>
      <c r="U32" s="1" t="s">
        <v>382</v>
      </c>
    </row>
    <row r="33" spans="1:21" x14ac:dyDescent="0.4">
      <c r="A33" s="1" t="s">
        <v>24</v>
      </c>
      <c r="C33" s="3">
        <v>0</v>
      </c>
      <c r="E33" s="3">
        <v>-4411494495</v>
      </c>
      <c r="G33" s="3">
        <v>0</v>
      </c>
      <c r="I33" s="3">
        <v>-4411494495</v>
      </c>
      <c r="K33" s="1" t="s">
        <v>383</v>
      </c>
      <c r="M33" s="3">
        <v>0</v>
      </c>
      <c r="O33" s="3">
        <v>-2124391370</v>
      </c>
      <c r="Q33" s="3">
        <v>0</v>
      </c>
      <c r="S33" s="3">
        <v>-2124391370</v>
      </c>
      <c r="U33" s="1" t="s">
        <v>384</v>
      </c>
    </row>
    <row r="34" spans="1:21" x14ac:dyDescent="0.4">
      <c r="A34" s="1" t="s">
        <v>57</v>
      </c>
      <c r="C34" s="3">
        <v>0</v>
      </c>
      <c r="E34" s="3">
        <v>889972965</v>
      </c>
      <c r="G34" s="3">
        <v>0</v>
      </c>
      <c r="I34" s="3">
        <v>889972965</v>
      </c>
      <c r="K34" s="1" t="s">
        <v>155</v>
      </c>
      <c r="M34" s="3">
        <v>0</v>
      </c>
      <c r="O34" s="3">
        <v>-5998494821</v>
      </c>
      <c r="Q34" s="3">
        <v>0</v>
      </c>
      <c r="S34" s="3">
        <v>-5998494821</v>
      </c>
      <c r="U34" s="1" t="s">
        <v>385</v>
      </c>
    </row>
    <row r="35" spans="1:21" x14ac:dyDescent="0.4">
      <c r="A35" s="1" t="s">
        <v>19</v>
      </c>
      <c r="C35" s="3">
        <v>0</v>
      </c>
      <c r="E35" s="3">
        <v>3389710500</v>
      </c>
      <c r="G35" s="3">
        <v>0</v>
      </c>
      <c r="I35" s="3">
        <v>3389710500</v>
      </c>
      <c r="K35" s="1" t="s">
        <v>386</v>
      </c>
      <c r="M35" s="3">
        <v>0</v>
      </c>
      <c r="O35" s="3">
        <v>15862727520</v>
      </c>
      <c r="Q35" s="3">
        <v>0</v>
      </c>
      <c r="S35" s="3">
        <v>15862727520</v>
      </c>
      <c r="U35" s="1" t="s">
        <v>387</v>
      </c>
    </row>
    <row r="36" spans="1:21" x14ac:dyDescent="0.4">
      <c r="A36" s="1" t="s">
        <v>48</v>
      </c>
      <c r="C36" s="3">
        <v>0</v>
      </c>
      <c r="E36" s="3">
        <v>1238527500</v>
      </c>
      <c r="G36" s="3">
        <v>0</v>
      </c>
      <c r="I36" s="3">
        <v>1238527500</v>
      </c>
      <c r="K36" s="1" t="s">
        <v>388</v>
      </c>
      <c r="M36" s="3">
        <v>0</v>
      </c>
      <c r="O36" s="3">
        <v>-15442492360</v>
      </c>
      <c r="Q36" s="3">
        <v>0</v>
      </c>
      <c r="S36" s="3">
        <v>-15442492360</v>
      </c>
      <c r="U36" s="1" t="s">
        <v>389</v>
      </c>
    </row>
    <row r="37" spans="1:21" x14ac:dyDescent="0.4">
      <c r="A37" s="1" t="s">
        <v>52</v>
      </c>
      <c r="C37" s="3">
        <v>0</v>
      </c>
      <c r="E37" s="3">
        <v>-71000000</v>
      </c>
      <c r="G37" s="3">
        <v>0</v>
      </c>
      <c r="I37" s="3">
        <v>-71000000</v>
      </c>
      <c r="K37" s="1" t="s">
        <v>390</v>
      </c>
      <c r="M37" s="3">
        <v>0</v>
      </c>
      <c r="O37" s="3">
        <v>510000000</v>
      </c>
      <c r="Q37" s="3">
        <v>0</v>
      </c>
      <c r="S37" s="3">
        <v>510000000</v>
      </c>
      <c r="U37" s="1" t="s">
        <v>123</v>
      </c>
    </row>
    <row r="38" spans="1:21" x14ac:dyDescent="0.4">
      <c r="A38" s="1" t="s">
        <v>72</v>
      </c>
      <c r="C38" s="3">
        <v>0</v>
      </c>
      <c r="E38" s="3">
        <v>-183076</v>
      </c>
      <c r="G38" s="3">
        <v>0</v>
      </c>
      <c r="I38" s="3">
        <v>-183076</v>
      </c>
      <c r="K38" s="1" t="s">
        <v>33</v>
      </c>
      <c r="M38" s="3">
        <v>0</v>
      </c>
      <c r="O38" s="3">
        <v>-183076</v>
      </c>
      <c r="Q38" s="3">
        <v>0</v>
      </c>
      <c r="S38" s="3">
        <v>-183076</v>
      </c>
      <c r="U38" s="1" t="s">
        <v>33</v>
      </c>
    </row>
    <row r="39" spans="1:21" x14ac:dyDescent="0.4">
      <c r="A39" s="1" t="s">
        <v>42</v>
      </c>
      <c r="C39" s="3">
        <v>0</v>
      </c>
      <c r="E39" s="3">
        <v>-1938397500</v>
      </c>
      <c r="G39" s="3">
        <v>0</v>
      </c>
      <c r="I39" s="3">
        <v>-1938397500</v>
      </c>
      <c r="K39" s="1" t="s">
        <v>391</v>
      </c>
      <c r="M39" s="3">
        <v>0</v>
      </c>
      <c r="O39" s="3">
        <v>-6129147589</v>
      </c>
      <c r="Q39" s="3">
        <v>0</v>
      </c>
      <c r="S39" s="3">
        <v>-6129147589</v>
      </c>
      <c r="U39" s="1" t="s">
        <v>392</v>
      </c>
    </row>
    <row r="40" spans="1:21" x14ac:dyDescent="0.4">
      <c r="A40" s="1" t="s">
        <v>61</v>
      </c>
      <c r="C40" s="3">
        <v>0</v>
      </c>
      <c r="E40" s="3">
        <v>16526081250</v>
      </c>
      <c r="G40" s="3">
        <v>0</v>
      </c>
      <c r="I40" s="3">
        <v>16526081250</v>
      </c>
      <c r="K40" s="1" t="s">
        <v>293</v>
      </c>
      <c r="M40" s="3">
        <v>0</v>
      </c>
      <c r="O40" s="3">
        <v>12603842813</v>
      </c>
      <c r="Q40" s="3">
        <v>0</v>
      </c>
      <c r="S40" s="3">
        <v>12603842813</v>
      </c>
      <c r="U40" s="1" t="s">
        <v>393</v>
      </c>
    </row>
    <row r="41" spans="1:21" x14ac:dyDescent="0.4">
      <c r="A41" s="1" t="s">
        <v>47</v>
      </c>
      <c r="C41" s="3">
        <v>0</v>
      </c>
      <c r="E41" s="3">
        <v>-519730412</v>
      </c>
      <c r="G41" s="3">
        <v>0</v>
      </c>
      <c r="I41" s="3">
        <v>-519730412</v>
      </c>
      <c r="K41" s="1" t="s">
        <v>380</v>
      </c>
      <c r="M41" s="3">
        <v>0</v>
      </c>
      <c r="O41" s="3">
        <v>-684659251</v>
      </c>
      <c r="Q41" s="3">
        <v>0</v>
      </c>
      <c r="S41" s="3">
        <v>-684659251</v>
      </c>
      <c r="U41" s="1" t="s">
        <v>394</v>
      </c>
    </row>
    <row r="42" spans="1:21" x14ac:dyDescent="0.4">
      <c r="A42" s="1" t="s">
        <v>15</v>
      </c>
      <c r="C42" s="3">
        <v>0</v>
      </c>
      <c r="E42" s="3">
        <v>-9447451200</v>
      </c>
      <c r="G42" s="3">
        <v>0</v>
      </c>
      <c r="I42" s="3">
        <v>-9447451200</v>
      </c>
      <c r="K42" s="1" t="s">
        <v>395</v>
      </c>
      <c r="M42" s="3">
        <v>0</v>
      </c>
      <c r="O42" s="3">
        <v>-31152029262</v>
      </c>
      <c r="Q42" s="3">
        <v>0</v>
      </c>
      <c r="S42" s="3">
        <v>-31152029262</v>
      </c>
      <c r="U42" s="1" t="s">
        <v>396</v>
      </c>
    </row>
    <row r="43" spans="1:21" x14ac:dyDescent="0.4">
      <c r="A43" s="1" t="s">
        <v>44</v>
      </c>
      <c r="C43" s="3">
        <v>0</v>
      </c>
      <c r="E43" s="3">
        <v>-1401610500</v>
      </c>
      <c r="G43" s="3">
        <v>0</v>
      </c>
      <c r="I43" s="3">
        <v>-1401610500</v>
      </c>
      <c r="K43" s="1" t="s">
        <v>397</v>
      </c>
      <c r="M43" s="3">
        <v>0</v>
      </c>
      <c r="O43" s="3">
        <v>783174211</v>
      </c>
      <c r="Q43" s="3">
        <v>0</v>
      </c>
      <c r="S43" s="3">
        <v>783174211</v>
      </c>
      <c r="U43" s="1" t="s">
        <v>18</v>
      </c>
    </row>
    <row r="44" spans="1:21" x14ac:dyDescent="0.4">
      <c r="A44" s="1" t="s">
        <v>63</v>
      </c>
      <c r="C44" s="3">
        <v>0</v>
      </c>
      <c r="E44" s="3">
        <v>-238572000</v>
      </c>
      <c r="G44" s="3">
        <v>0</v>
      </c>
      <c r="I44" s="3">
        <v>-238572000</v>
      </c>
      <c r="K44" s="1" t="s">
        <v>350</v>
      </c>
      <c r="M44" s="3">
        <v>0</v>
      </c>
      <c r="O44" s="3">
        <v>-426864216</v>
      </c>
      <c r="Q44" s="3">
        <v>0</v>
      </c>
      <c r="S44" s="3">
        <v>-426864216</v>
      </c>
      <c r="U44" s="1" t="s">
        <v>390</v>
      </c>
    </row>
    <row r="45" spans="1:21" x14ac:dyDescent="0.4">
      <c r="A45" s="1" t="s">
        <v>65</v>
      </c>
      <c r="C45" s="3">
        <v>0</v>
      </c>
      <c r="E45" s="3">
        <v>-4751559000</v>
      </c>
      <c r="G45" s="3">
        <v>0</v>
      </c>
      <c r="I45" s="3">
        <v>-4751559000</v>
      </c>
      <c r="K45" s="1" t="s">
        <v>398</v>
      </c>
      <c r="M45" s="3">
        <v>0</v>
      </c>
      <c r="O45" s="3">
        <v>-273537323</v>
      </c>
      <c r="Q45" s="3">
        <v>0</v>
      </c>
      <c r="S45" s="3">
        <v>-273537323</v>
      </c>
      <c r="U45" s="1" t="s">
        <v>351</v>
      </c>
    </row>
    <row r="46" spans="1:21" x14ac:dyDescent="0.4">
      <c r="A46" s="1" t="s">
        <v>50</v>
      </c>
      <c r="C46" s="3">
        <v>0</v>
      </c>
      <c r="E46" s="3">
        <v>0</v>
      </c>
      <c r="G46" s="3">
        <v>0</v>
      </c>
      <c r="I46" s="3">
        <v>0</v>
      </c>
      <c r="K46" s="1" t="s">
        <v>33</v>
      </c>
      <c r="M46" s="3">
        <v>0</v>
      </c>
      <c r="O46" s="3">
        <v>-117375000</v>
      </c>
      <c r="Q46" s="3">
        <v>0</v>
      </c>
      <c r="S46" s="3">
        <v>-117375000</v>
      </c>
      <c r="U46" s="1" t="s">
        <v>399</v>
      </c>
    </row>
    <row r="47" spans="1:21" ht="16.5" thickBot="1" x14ac:dyDescent="0.45">
      <c r="E47" s="6">
        <f>SUM(E8:E46)</f>
        <v>-29598509182</v>
      </c>
      <c r="G47" s="6">
        <f>SUM(G8:G46)</f>
        <v>7638084737</v>
      </c>
      <c r="I47" s="6">
        <f>SUM(I8:I46)</f>
        <v>-21960424445</v>
      </c>
      <c r="M47" s="6">
        <f>SUM(M8:M46)</f>
        <v>32207137091</v>
      </c>
      <c r="O47" s="6">
        <f>SUM(O8:O46)</f>
        <v>-19292318372</v>
      </c>
      <c r="Q47" s="6">
        <f>SUM(Q8:Q46)</f>
        <v>55753345979</v>
      </c>
      <c r="S47" s="6">
        <f>SUM(S8:S46)</f>
        <v>68668164698</v>
      </c>
    </row>
    <row r="48" spans="1:21" ht="16.5" thickTop="1" x14ac:dyDescent="0.4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rightToLeft="1" topLeftCell="A13" zoomScaleNormal="100" workbookViewId="0">
      <selection activeCell="G29" sqref="G29"/>
    </sheetView>
  </sheetViews>
  <sheetFormatPr defaultColWidth="9.125" defaultRowHeight="15.75" x14ac:dyDescent="0.4"/>
  <cols>
    <col min="1" max="1" width="19.5" style="1" bestFit="1" customWidth="1"/>
    <col min="2" max="2" width="1" style="1" customWidth="1"/>
    <col min="3" max="3" width="11.75" style="1" bestFit="1" customWidth="1"/>
    <col min="4" max="4" width="1" style="1" customWidth="1"/>
    <col min="5" max="5" width="13.25" style="1" bestFit="1" customWidth="1"/>
    <col min="6" max="6" width="1" style="1" customWidth="1"/>
    <col min="7" max="7" width="10.37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2.375" style="1" bestFit="1" customWidth="1"/>
    <col min="12" max="12" width="1" style="1" customWidth="1"/>
    <col min="13" max="13" width="12.875" style="1" bestFit="1" customWidth="1"/>
    <col min="14" max="14" width="1" style="1" customWidth="1"/>
    <col min="15" max="15" width="11.125" style="1" bestFit="1" customWidth="1"/>
    <col min="16" max="16" width="1" style="1" customWidth="1"/>
    <col min="17" max="17" width="12.25" style="1" bestFit="1" customWidth="1"/>
    <col min="18" max="18" width="1" style="1" customWidth="1"/>
    <col min="19" max="19" width="9.125" style="1" customWidth="1"/>
    <col min="20" max="16384" width="9.125" style="1"/>
  </cols>
  <sheetData>
    <row r="1" spans="1:17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7.25" customHeight="1" x14ac:dyDescent="0.4">
      <c r="A3" s="9" t="s">
        <v>305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4">
      <c r="A6" s="10" t="s">
        <v>309</v>
      </c>
      <c r="B6" s="2"/>
      <c r="C6" s="11" t="s">
        <v>307</v>
      </c>
      <c r="D6" s="11" t="s">
        <v>307</v>
      </c>
      <c r="E6" s="11" t="s">
        <v>307</v>
      </c>
      <c r="F6" s="11" t="s">
        <v>307</v>
      </c>
      <c r="G6" s="11" t="s">
        <v>307</v>
      </c>
      <c r="H6" s="11" t="s">
        <v>307</v>
      </c>
      <c r="I6" s="11" t="s">
        <v>307</v>
      </c>
      <c r="J6" s="2"/>
      <c r="K6" s="11" t="s">
        <v>308</v>
      </c>
      <c r="L6" s="11" t="s">
        <v>308</v>
      </c>
      <c r="M6" s="11" t="s">
        <v>308</v>
      </c>
      <c r="N6" s="11" t="s">
        <v>308</v>
      </c>
      <c r="O6" s="11" t="s">
        <v>308</v>
      </c>
      <c r="P6" s="11" t="s">
        <v>308</v>
      </c>
      <c r="Q6" s="11" t="s">
        <v>308</v>
      </c>
    </row>
    <row r="7" spans="1:17" x14ac:dyDescent="0.4">
      <c r="A7" s="11" t="s">
        <v>309</v>
      </c>
      <c r="B7" s="2"/>
      <c r="C7" s="11" t="s">
        <v>400</v>
      </c>
      <c r="D7" s="2"/>
      <c r="E7" s="11" t="s">
        <v>345</v>
      </c>
      <c r="F7" s="2"/>
      <c r="G7" s="11" t="s">
        <v>346</v>
      </c>
      <c r="H7" s="2"/>
      <c r="I7" s="11" t="s">
        <v>401</v>
      </c>
      <c r="J7" s="2"/>
      <c r="K7" s="11" t="s">
        <v>400</v>
      </c>
      <c r="L7" s="2"/>
      <c r="M7" s="11" t="s">
        <v>345</v>
      </c>
      <c r="N7" s="2"/>
      <c r="O7" s="11" t="s">
        <v>346</v>
      </c>
      <c r="P7" s="2"/>
      <c r="Q7" s="11" t="s">
        <v>401</v>
      </c>
    </row>
    <row r="8" spans="1:17" x14ac:dyDescent="0.4">
      <c r="A8" s="1" t="s">
        <v>73</v>
      </c>
      <c r="C8" s="3">
        <v>16990103</v>
      </c>
      <c r="E8" s="3">
        <v>-11481263</v>
      </c>
      <c r="G8" s="3">
        <v>26478545</v>
      </c>
      <c r="I8" s="3">
        <v>31987385</v>
      </c>
      <c r="K8" s="3">
        <v>46705856</v>
      </c>
      <c r="M8" s="3">
        <v>0</v>
      </c>
      <c r="O8" s="3">
        <v>26478545</v>
      </c>
      <c r="Q8" s="3">
        <v>73184401</v>
      </c>
    </row>
    <row r="9" spans="1:17" x14ac:dyDescent="0.4">
      <c r="A9" s="1" t="s">
        <v>74</v>
      </c>
      <c r="C9" s="3">
        <v>2475800298</v>
      </c>
      <c r="E9" s="3">
        <v>203972638</v>
      </c>
      <c r="G9" s="3">
        <v>-204161103</v>
      </c>
      <c r="I9" s="3">
        <v>2475611833</v>
      </c>
      <c r="K9" s="3">
        <v>40857643213</v>
      </c>
      <c r="M9" s="3">
        <v>-11478056</v>
      </c>
      <c r="O9" s="3">
        <v>-2583523039</v>
      </c>
      <c r="Q9" s="3">
        <v>38262642118</v>
      </c>
    </row>
    <row r="10" spans="1:17" x14ac:dyDescent="0.4">
      <c r="A10" s="1" t="s">
        <v>75</v>
      </c>
      <c r="C10" s="3">
        <v>2548620</v>
      </c>
      <c r="E10" s="3">
        <v>-47333703</v>
      </c>
      <c r="G10" s="3">
        <v>12340049</v>
      </c>
      <c r="I10" s="3">
        <v>-32445034</v>
      </c>
      <c r="K10" s="3">
        <v>11889934</v>
      </c>
      <c r="M10" s="3">
        <v>0</v>
      </c>
      <c r="O10" s="3">
        <v>12340049</v>
      </c>
      <c r="Q10" s="3">
        <v>24229983</v>
      </c>
    </row>
    <row r="11" spans="1:17" x14ac:dyDescent="0.4">
      <c r="A11" s="1" t="s">
        <v>340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125470911</v>
      </c>
      <c r="Q11" s="3">
        <v>125470911</v>
      </c>
    </row>
    <row r="12" spans="1:17" x14ac:dyDescent="0.4">
      <c r="A12" s="1" t="s">
        <v>341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465562946</v>
      </c>
      <c r="Q12" s="3">
        <v>465562946</v>
      </c>
    </row>
    <row r="13" spans="1:17" x14ac:dyDescent="0.4">
      <c r="A13" s="1" t="s">
        <v>107</v>
      </c>
      <c r="C13" s="3">
        <v>0</v>
      </c>
      <c r="E13" s="3">
        <v>1074675</v>
      </c>
      <c r="G13" s="3">
        <v>0</v>
      </c>
      <c r="I13" s="3">
        <v>1074675</v>
      </c>
      <c r="K13" s="3">
        <v>0</v>
      </c>
      <c r="M13" s="3">
        <v>8134138</v>
      </c>
      <c r="O13" s="3">
        <v>30282277</v>
      </c>
      <c r="Q13" s="3">
        <v>38416415</v>
      </c>
    </row>
    <row r="14" spans="1:17" x14ac:dyDescent="0.4">
      <c r="A14" s="1" t="s">
        <v>342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140844490</v>
      </c>
      <c r="Q14" s="3">
        <v>140844490</v>
      </c>
    </row>
    <row r="15" spans="1:17" x14ac:dyDescent="0.4">
      <c r="A15" s="1" t="s">
        <v>94</v>
      </c>
      <c r="C15" s="3">
        <v>0</v>
      </c>
      <c r="E15" s="3">
        <v>26216988</v>
      </c>
      <c r="G15" s="3">
        <v>0</v>
      </c>
      <c r="I15" s="3">
        <v>26216988</v>
      </c>
      <c r="K15" s="3">
        <v>0</v>
      </c>
      <c r="M15" s="3">
        <v>139792089</v>
      </c>
      <c r="O15" s="3">
        <v>4170719</v>
      </c>
      <c r="Q15" s="3">
        <v>143962808</v>
      </c>
    </row>
    <row r="16" spans="1:17" x14ac:dyDescent="0.4">
      <c r="A16" s="1" t="s">
        <v>114</v>
      </c>
      <c r="C16" s="3">
        <v>0</v>
      </c>
      <c r="E16" s="3">
        <v>63831880</v>
      </c>
      <c r="G16" s="3">
        <v>0</v>
      </c>
      <c r="I16" s="3">
        <v>63831880</v>
      </c>
      <c r="K16" s="3">
        <v>0</v>
      </c>
      <c r="M16" s="3">
        <v>820159092</v>
      </c>
      <c r="O16" s="3">
        <v>91234434</v>
      </c>
      <c r="Q16" s="3">
        <v>911393526</v>
      </c>
    </row>
    <row r="17" spans="1:17" x14ac:dyDescent="0.4">
      <c r="A17" s="1" t="s">
        <v>343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3194836</v>
      </c>
      <c r="Q17" s="3">
        <v>3194836</v>
      </c>
    </row>
    <row r="18" spans="1:17" x14ac:dyDescent="0.4">
      <c r="A18" s="1" t="s">
        <v>120</v>
      </c>
      <c r="C18" s="3">
        <v>0</v>
      </c>
      <c r="E18" s="3">
        <v>14488045</v>
      </c>
      <c r="G18" s="3">
        <v>0</v>
      </c>
      <c r="I18" s="3">
        <v>14488045</v>
      </c>
      <c r="K18" s="3">
        <v>0</v>
      </c>
      <c r="M18" s="3">
        <v>527208834</v>
      </c>
      <c r="O18" s="3">
        <v>357361</v>
      </c>
      <c r="Q18" s="3">
        <v>527566195</v>
      </c>
    </row>
    <row r="19" spans="1:17" x14ac:dyDescent="0.4">
      <c r="A19" s="1" t="s">
        <v>99</v>
      </c>
      <c r="C19" s="3">
        <v>0</v>
      </c>
      <c r="E19" s="3">
        <v>3329197907</v>
      </c>
      <c r="G19" s="3">
        <v>0</v>
      </c>
      <c r="I19" s="3">
        <v>3329197907</v>
      </c>
      <c r="K19" s="3">
        <v>0</v>
      </c>
      <c r="M19" s="3">
        <v>9340426777</v>
      </c>
      <c r="O19" s="3">
        <v>634163909</v>
      </c>
      <c r="Q19" s="3">
        <v>9974590686</v>
      </c>
    </row>
    <row r="20" spans="1:17" x14ac:dyDescent="0.4">
      <c r="A20" s="1" t="s">
        <v>315</v>
      </c>
      <c r="C20" s="3">
        <v>0</v>
      </c>
      <c r="E20" s="3">
        <v>0</v>
      </c>
      <c r="G20" s="3">
        <v>0</v>
      </c>
      <c r="I20" s="3">
        <v>0</v>
      </c>
      <c r="K20" s="3">
        <v>1887774221</v>
      </c>
      <c r="M20" s="3">
        <v>0</v>
      </c>
      <c r="O20" s="3">
        <v>653067408</v>
      </c>
      <c r="Q20" s="3">
        <v>2540841629</v>
      </c>
    </row>
    <row r="21" spans="1:17" x14ac:dyDescent="0.4">
      <c r="A21" s="1" t="s">
        <v>172</v>
      </c>
      <c r="C21" s="3">
        <v>2942546301</v>
      </c>
      <c r="E21" s="3">
        <v>9194965111</v>
      </c>
      <c r="G21" s="3">
        <v>0</v>
      </c>
      <c r="I21" s="3">
        <v>12137511412</v>
      </c>
      <c r="K21" s="3">
        <v>14653193737</v>
      </c>
      <c r="M21" s="3">
        <v>15492946620</v>
      </c>
      <c r="O21" s="3">
        <v>0</v>
      </c>
      <c r="Q21" s="3">
        <v>30146140357</v>
      </c>
    </row>
    <row r="22" spans="1:17" x14ac:dyDescent="0.4">
      <c r="A22" s="1" t="s">
        <v>164</v>
      </c>
      <c r="C22" s="3">
        <v>7177174845</v>
      </c>
      <c r="E22" s="3">
        <v>1151329284</v>
      </c>
      <c r="G22" s="3">
        <v>0</v>
      </c>
      <c r="I22" s="3">
        <v>8328504129</v>
      </c>
      <c r="K22" s="3">
        <v>44060680388</v>
      </c>
      <c r="M22" s="3">
        <v>23655308996</v>
      </c>
      <c r="O22" s="3">
        <v>0</v>
      </c>
      <c r="Q22" s="3">
        <v>67715989384</v>
      </c>
    </row>
    <row r="23" spans="1:17" x14ac:dyDescent="0.4">
      <c r="A23" s="1" t="s">
        <v>68</v>
      </c>
      <c r="C23" s="3">
        <v>399867031</v>
      </c>
      <c r="E23" s="3">
        <v>-36787406</v>
      </c>
      <c r="G23" s="3">
        <v>0</v>
      </c>
      <c r="I23" s="3">
        <v>363079625</v>
      </c>
      <c r="K23" s="3">
        <v>399867031</v>
      </c>
      <c r="M23" s="3">
        <v>-36787406</v>
      </c>
      <c r="O23" s="3">
        <v>0</v>
      </c>
      <c r="Q23" s="3">
        <v>363079625</v>
      </c>
    </row>
    <row r="24" spans="1:17" x14ac:dyDescent="0.4">
      <c r="A24" s="1" t="s">
        <v>182</v>
      </c>
      <c r="C24" s="3">
        <v>4085059382</v>
      </c>
      <c r="E24" s="3">
        <v>5373218928</v>
      </c>
      <c r="G24" s="3">
        <v>0</v>
      </c>
      <c r="I24" s="3">
        <v>9458278310</v>
      </c>
      <c r="K24" s="3">
        <v>33988403845</v>
      </c>
      <c r="M24" s="3">
        <v>18893496933</v>
      </c>
      <c r="O24" s="3">
        <v>0</v>
      </c>
      <c r="Q24" s="3">
        <v>52881900778</v>
      </c>
    </row>
    <row r="25" spans="1:17" x14ac:dyDescent="0.4">
      <c r="A25" s="1" t="s">
        <v>178</v>
      </c>
      <c r="C25" s="3">
        <v>10983245901</v>
      </c>
      <c r="E25" s="3">
        <v>-35905770899</v>
      </c>
      <c r="G25" s="3">
        <v>0</v>
      </c>
      <c r="I25" s="3">
        <v>-24922524998</v>
      </c>
      <c r="K25" s="3">
        <v>91128983605</v>
      </c>
      <c r="M25" s="3">
        <v>-10571203622</v>
      </c>
      <c r="O25" s="3">
        <v>0</v>
      </c>
      <c r="Q25" s="3">
        <v>80557779983</v>
      </c>
    </row>
    <row r="26" spans="1:17" x14ac:dyDescent="0.4">
      <c r="A26" s="1" t="s">
        <v>186</v>
      </c>
      <c r="C26" s="3">
        <v>7738958295</v>
      </c>
      <c r="E26" s="3">
        <v>19237252616</v>
      </c>
      <c r="G26" s="3">
        <v>0</v>
      </c>
      <c r="I26" s="3">
        <v>26976210911</v>
      </c>
      <c r="K26" s="3">
        <v>62266162761</v>
      </c>
      <c r="M26" s="3">
        <v>37626858895</v>
      </c>
      <c r="O26" s="3">
        <v>0</v>
      </c>
      <c r="Q26" s="3">
        <v>99893021656</v>
      </c>
    </row>
    <row r="27" spans="1:17" x14ac:dyDescent="0.4">
      <c r="A27" s="1" t="s">
        <v>128</v>
      </c>
      <c r="C27" s="3">
        <v>0</v>
      </c>
      <c r="E27" s="3">
        <v>129172583</v>
      </c>
      <c r="G27" s="3">
        <v>0</v>
      </c>
      <c r="I27" s="3">
        <v>129172583</v>
      </c>
      <c r="K27" s="3">
        <v>0</v>
      </c>
      <c r="M27" s="3">
        <v>4389963741</v>
      </c>
      <c r="O27" s="3">
        <v>0</v>
      </c>
      <c r="Q27" s="3">
        <v>4389963741</v>
      </c>
    </row>
    <row r="28" spans="1:17" x14ac:dyDescent="0.4">
      <c r="A28" s="1" t="s">
        <v>135</v>
      </c>
      <c r="C28" s="3">
        <v>0</v>
      </c>
      <c r="E28" s="3">
        <v>282259</v>
      </c>
      <c r="G28" s="3">
        <v>0</v>
      </c>
      <c r="I28" s="3">
        <v>282259</v>
      </c>
      <c r="K28" s="3">
        <v>0</v>
      </c>
      <c r="M28" s="3">
        <v>1710611645</v>
      </c>
      <c r="O28" s="3">
        <v>0</v>
      </c>
      <c r="Q28" s="3">
        <v>1710611645</v>
      </c>
    </row>
    <row r="29" spans="1:17" x14ac:dyDescent="0.4">
      <c r="A29" s="1" t="s">
        <v>150</v>
      </c>
      <c r="C29" s="3">
        <v>0</v>
      </c>
      <c r="E29" s="3">
        <v>30615</v>
      </c>
      <c r="G29" s="3">
        <v>0</v>
      </c>
      <c r="I29" s="3">
        <v>30615</v>
      </c>
      <c r="K29" s="3">
        <v>0</v>
      </c>
      <c r="M29" s="3">
        <v>92727</v>
      </c>
      <c r="O29" s="3">
        <v>0</v>
      </c>
      <c r="Q29" s="3">
        <v>92727</v>
      </c>
    </row>
    <row r="30" spans="1:17" x14ac:dyDescent="0.4">
      <c r="A30" s="1" t="s">
        <v>153</v>
      </c>
      <c r="C30" s="3">
        <v>0</v>
      </c>
      <c r="E30" s="3">
        <v>91165274</v>
      </c>
      <c r="G30" s="3">
        <v>0</v>
      </c>
      <c r="I30" s="3">
        <v>91165274</v>
      </c>
      <c r="K30" s="3">
        <v>0</v>
      </c>
      <c r="M30" s="3">
        <v>678637550</v>
      </c>
      <c r="O30" s="3">
        <v>0</v>
      </c>
      <c r="Q30" s="3">
        <v>678637550</v>
      </c>
    </row>
    <row r="31" spans="1:17" x14ac:dyDescent="0.4">
      <c r="A31" s="1" t="s">
        <v>124</v>
      </c>
      <c r="C31" s="3">
        <v>0</v>
      </c>
      <c r="E31" s="3">
        <v>1868466666</v>
      </c>
      <c r="G31" s="3">
        <v>0</v>
      </c>
      <c r="I31" s="3">
        <v>1868466666</v>
      </c>
      <c r="K31" s="3">
        <v>0</v>
      </c>
      <c r="M31" s="3">
        <v>22728709132</v>
      </c>
      <c r="O31" s="3">
        <v>0</v>
      </c>
      <c r="Q31" s="3">
        <v>22728709132</v>
      </c>
    </row>
    <row r="32" spans="1:17" x14ac:dyDescent="0.4">
      <c r="A32" s="1" t="s">
        <v>143</v>
      </c>
      <c r="C32" s="3">
        <v>0</v>
      </c>
      <c r="E32" s="3">
        <v>-75545696</v>
      </c>
      <c r="G32" s="3">
        <v>0</v>
      </c>
      <c r="I32" s="3">
        <v>-75545696</v>
      </c>
      <c r="K32" s="3">
        <v>0</v>
      </c>
      <c r="M32" s="3">
        <v>1202030078</v>
      </c>
      <c r="O32" s="3">
        <v>0</v>
      </c>
      <c r="Q32" s="3">
        <v>1202030078</v>
      </c>
    </row>
    <row r="33" spans="1:17" x14ac:dyDescent="0.4">
      <c r="A33" s="1" t="s">
        <v>156</v>
      </c>
      <c r="C33" s="3">
        <v>0</v>
      </c>
      <c r="E33" s="3">
        <v>2174320518</v>
      </c>
      <c r="G33" s="3">
        <v>0</v>
      </c>
      <c r="I33" s="3">
        <v>2174320518</v>
      </c>
      <c r="K33" s="3">
        <v>0</v>
      </c>
      <c r="M33" s="3">
        <v>22121990543</v>
      </c>
      <c r="O33" s="3">
        <v>0</v>
      </c>
      <c r="Q33" s="3">
        <v>22121990543</v>
      </c>
    </row>
    <row r="34" spans="1:17" x14ac:dyDescent="0.4">
      <c r="A34" s="1" t="s">
        <v>103</v>
      </c>
      <c r="C34" s="3">
        <v>0</v>
      </c>
      <c r="E34" s="3">
        <v>3523836939</v>
      </c>
      <c r="G34" s="3">
        <v>0</v>
      </c>
      <c r="I34" s="3">
        <v>3523836939</v>
      </c>
      <c r="K34" s="3">
        <v>0</v>
      </c>
      <c r="M34" s="3">
        <v>5220867655</v>
      </c>
      <c r="O34" s="3">
        <v>0</v>
      </c>
      <c r="Q34" s="3">
        <v>5220867655</v>
      </c>
    </row>
    <row r="35" spans="1:17" x14ac:dyDescent="0.4">
      <c r="A35" s="1" t="s">
        <v>110</v>
      </c>
      <c r="C35" s="3">
        <v>0</v>
      </c>
      <c r="E35" s="3">
        <v>2100639881</v>
      </c>
      <c r="G35" s="3">
        <v>0</v>
      </c>
      <c r="I35" s="3">
        <v>2100639881</v>
      </c>
      <c r="K35" s="3">
        <v>0</v>
      </c>
      <c r="M35" s="3">
        <v>3186017217</v>
      </c>
      <c r="O35" s="3">
        <v>0</v>
      </c>
      <c r="Q35" s="3">
        <v>3186017217</v>
      </c>
    </row>
    <row r="36" spans="1:17" x14ac:dyDescent="0.4">
      <c r="A36" s="1" t="s">
        <v>117</v>
      </c>
      <c r="C36" s="3">
        <v>0</v>
      </c>
      <c r="E36" s="3">
        <v>271854056</v>
      </c>
      <c r="G36" s="3">
        <v>0</v>
      </c>
      <c r="I36" s="3">
        <v>271854056</v>
      </c>
      <c r="K36" s="3">
        <v>0</v>
      </c>
      <c r="M36" s="3">
        <v>627864801</v>
      </c>
      <c r="O36" s="3">
        <v>0</v>
      </c>
      <c r="Q36" s="3">
        <v>627864801</v>
      </c>
    </row>
    <row r="37" spans="1:17" x14ac:dyDescent="0.4">
      <c r="A37" s="1" t="s">
        <v>139</v>
      </c>
      <c r="C37" s="3">
        <v>0</v>
      </c>
      <c r="E37" s="3">
        <v>1254399599</v>
      </c>
      <c r="G37" s="3">
        <v>0</v>
      </c>
      <c r="I37" s="3">
        <v>1254399599</v>
      </c>
      <c r="K37" s="3">
        <v>0</v>
      </c>
      <c r="M37" s="3">
        <v>1032464190</v>
      </c>
      <c r="O37" s="3">
        <v>0</v>
      </c>
      <c r="Q37" s="3">
        <v>1032464190</v>
      </c>
    </row>
    <row r="38" spans="1:17" x14ac:dyDescent="0.4">
      <c r="A38" s="1" t="s">
        <v>147</v>
      </c>
      <c r="C38" s="3">
        <v>0</v>
      </c>
      <c r="E38" s="3">
        <v>362970959</v>
      </c>
      <c r="G38" s="3">
        <v>0</v>
      </c>
      <c r="I38" s="3">
        <v>362970959</v>
      </c>
      <c r="K38" s="3">
        <v>0</v>
      </c>
      <c r="M38" s="3">
        <v>-144460876</v>
      </c>
      <c r="O38" s="3">
        <v>0</v>
      </c>
      <c r="Q38" s="3">
        <v>-144460876</v>
      </c>
    </row>
    <row r="39" spans="1:17" x14ac:dyDescent="0.4">
      <c r="A39" s="1" t="s">
        <v>131</v>
      </c>
      <c r="C39" s="3">
        <v>0</v>
      </c>
      <c r="E39" s="3">
        <v>731771328</v>
      </c>
      <c r="G39" s="3">
        <v>0</v>
      </c>
      <c r="I39" s="3">
        <v>731771328</v>
      </c>
      <c r="K39" s="3">
        <v>0</v>
      </c>
      <c r="M39" s="3">
        <v>1205026217</v>
      </c>
      <c r="O39" s="3">
        <v>0</v>
      </c>
      <c r="Q39" s="3">
        <v>1205026217</v>
      </c>
    </row>
    <row r="40" spans="1:17" x14ac:dyDescent="0.4">
      <c r="A40" s="1" t="s">
        <v>160</v>
      </c>
      <c r="C40" s="3">
        <v>0</v>
      </c>
      <c r="E40" s="3">
        <v>14364774590</v>
      </c>
      <c r="G40" s="3">
        <v>0</v>
      </c>
      <c r="I40" s="3">
        <v>14364774590</v>
      </c>
      <c r="K40" s="3">
        <v>0</v>
      </c>
      <c r="M40" s="3">
        <v>14006524358</v>
      </c>
      <c r="O40" s="3">
        <v>0</v>
      </c>
      <c r="Q40" s="3">
        <v>14006524358</v>
      </c>
    </row>
    <row r="41" spans="1:17" x14ac:dyDescent="0.4">
      <c r="A41" s="1" t="s">
        <v>67</v>
      </c>
      <c r="C41" s="3">
        <v>0</v>
      </c>
      <c r="E41" s="3">
        <v>99195932421</v>
      </c>
      <c r="G41" s="3">
        <v>0</v>
      </c>
      <c r="I41" s="3">
        <v>99195932421</v>
      </c>
      <c r="K41" s="3">
        <v>0</v>
      </c>
      <c r="M41" s="3">
        <v>99195932421</v>
      </c>
      <c r="O41" s="3">
        <v>0</v>
      </c>
      <c r="Q41" s="3">
        <v>99195932421</v>
      </c>
    </row>
    <row r="42" spans="1:17" ht="16.5" thickBot="1" x14ac:dyDescent="0.45">
      <c r="C42" s="6">
        <f>SUM(C8:C41)</f>
        <v>35822190776</v>
      </c>
      <c r="E42" s="6">
        <f>SUM(E8:E41)</f>
        <v>128588246793</v>
      </c>
      <c r="G42" s="6">
        <f>SUM(G8:G41)</f>
        <v>-165342509</v>
      </c>
      <c r="I42" s="6">
        <f>SUM(I8:I41)</f>
        <v>164245095060</v>
      </c>
      <c r="K42" s="6">
        <f>SUM(K8:K41)</f>
        <v>289301304591</v>
      </c>
      <c r="M42" s="6">
        <f>SUM(M8:M41)</f>
        <v>273047134689</v>
      </c>
      <c r="O42" s="6">
        <f>SUM(O8:O41)</f>
        <v>-396355154</v>
      </c>
      <c r="Q42" s="6">
        <f>SUM(Q8:Q41)</f>
        <v>561952084126</v>
      </c>
    </row>
    <row r="43" spans="1:17" ht="16.5" thickTop="1" x14ac:dyDescent="0.4"/>
  </sheetData>
  <mergeCells count="14">
    <mergeCell ref="A2:Q2"/>
    <mergeCell ref="A3:Q3"/>
    <mergeCell ref="A4:Q4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O7"/>
  </mergeCells>
  <pageMargins left="0.7" right="0.7" top="0.75" bottom="0.75" header="0.3" footer="0.3"/>
  <pageSetup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0"/>
  <sheetViews>
    <sheetView rightToLeft="1" topLeftCell="A51" zoomScaleNormal="100" workbookViewId="0">
      <selection activeCell="E84" sqref="E84"/>
    </sheetView>
  </sheetViews>
  <sheetFormatPr defaultColWidth="9.125" defaultRowHeight="15.75" x14ac:dyDescent="0.4"/>
  <cols>
    <col min="1" max="1" width="15.75" style="1" bestFit="1" customWidth="1"/>
    <col min="2" max="2" width="1" style="1" customWidth="1"/>
    <col min="3" max="3" width="16.375" style="1" bestFit="1" customWidth="1"/>
    <col min="4" max="4" width="1" style="1" customWidth="1"/>
    <col min="5" max="5" width="20.25" style="1" bestFit="1" customWidth="1"/>
    <col min="6" max="6" width="1" style="1" customWidth="1"/>
    <col min="7" max="7" width="17.625" style="1" bestFit="1" customWidth="1"/>
    <col min="8" max="8" width="1" style="1" customWidth="1"/>
    <col min="9" max="9" width="20.25" style="1" bestFit="1" customWidth="1"/>
    <col min="10" max="10" width="1" style="1" customWidth="1"/>
    <col min="11" max="11" width="17.625" style="1" bestFit="1" customWidth="1"/>
    <col min="12" max="12" width="1" style="1" customWidth="1"/>
    <col min="13" max="13" width="9.125" style="1" customWidth="1"/>
    <col min="14" max="16384" width="9.125" style="1"/>
  </cols>
  <sheetData>
    <row r="2" spans="1:11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7.25" customHeight="1" x14ac:dyDescent="0.4">
      <c r="A3" s="9" t="s">
        <v>305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4">
      <c r="A6" s="11" t="s">
        <v>402</v>
      </c>
      <c r="B6" s="11" t="s">
        <v>402</v>
      </c>
      <c r="C6" s="11" t="s">
        <v>402</v>
      </c>
      <c r="D6" s="2"/>
      <c r="E6" s="11" t="s">
        <v>307</v>
      </c>
      <c r="F6" s="11" t="s">
        <v>307</v>
      </c>
      <c r="G6" s="11" t="s">
        <v>307</v>
      </c>
      <c r="H6" s="2"/>
      <c r="I6" s="11" t="s">
        <v>308</v>
      </c>
      <c r="J6" s="11" t="s">
        <v>308</v>
      </c>
      <c r="K6" s="11" t="s">
        <v>308</v>
      </c>
    </row>
    <row r="7" spans="1:11" x14ac:dyDescent="0.4">
      <c r="A7" s="11" t="s">
        <v>403</v>
      </c>
      <c r="B7" s="2"/>
      <c r="C7" s="11" t="s">
        <v>213</v>
      </c>
      <c r="D7" s="2"/>
      <c r="E7" s="11" t="s">
        <v>404</v>
      </c>
      <c r="F7" s="2"/>
      <c r="G7" s="11" t="s">
        <v>405</v>
      </c>
      <c r="H7" s="2"/>
      <c r="I7" s="11" t="s">
        <v>404</v>
      </c>
      <c r="J7" s="2"/>
      <c r="K7" s="11" t="s">
        <v>405</v>
      </c>
    </row>
    <row r="8" spans="1:11" x14ac:dyDescent="0.4">
      <c r="A8" s="1" t="s">
        <v>219</v>
      </c>
      <c r="C8" s="1" t="s">
        <v>220</v>
      </c>
      <c r="E8" s="3">
        <v>12807</v>
      </c>
      <c r="G8" s="1" t="s">
        <v>314</v>
      </c>
      <c r="I8" s="3">
        <v>4001760</v>
      </c>
      <c r="K8" s="1" t="s">
        <v>314</v>
      </c>
    </row>
    <row r="9" spans="1:11" x14ac:dyDescent="0.4">
      <c r="A9" s="1" t="s">
        <v>226</v>
      </c>
      <c r="C9" s="1" t="s">
        <v>227</v>
      </c>
      <c r="E9" s="3">
        <v>65772882</v>
      </c>
      <c r="G9" s="1" t="s">
        <v>314</v>
      </c>
      <c r="I9" s="3">
        <v>2226520937</v>
      </c>
      <c r="K9" s="1" t="s">
        <v>314</v>
      </c>
    </row>
    <row r="10" spans="1:11" x14ac:dyDescent="0.4">
      <c r="A10" s="1" t="s">
        <v>219</v>
      </c>
      <c r="C10" s="1" t="s">
        <v>406</v>
      </c>
      <c r="E10" s="3">
        <v>0</v>
      </c>
      <c r="G10" s="1" t="s">
        <v>314</v>
      </c>
      <c r="I10" s="3">
        <v>1071830049</v>
      </c>
      <c r="K10" s="1" t="s">
        <v>314</v>
      </c>
    </row>
    <row r="11" spans="1:11" x14ac:dyDescent="0.4">
      <c r="A11" s="1" t="s">
        <v>223</v>
      </c>
      <c r="C11" s="1" t="s">
        <v>229</v>
      </c>
      <c r="E11" s="3">
        <v>1500</v>
      </c>
      <c r="G11" s="1" t="s">
        <v>314</v>
      </c>
      <c r="I11" s="3">
        <v>424874784</v>
      </c>
      <c r="K11" s="1" t="s">
        <v>314</v>
      </c>
    </row>
    <row r="12" spans="1:11" x14ac:dyDescent="0.4">
      <c r="A12" s="1" t="s">
        <v>223</v>
      </c>
      <c r="C12" s="1" t="s">
        <v>230</v>
      </c>
      <c r="E12" s="3">
        <v>630137057</v>
      </c>
      <c r="G12" s="1" t="s">
        <v>314</v>
      </c>
      <c r="I12" s="3">
        <v>120223056432</v>
      </c>
      <c r="K12" s="1" t="s">
        <v>314</v>
      </c>
    </row>
    <row r="13" spans="1:11" x14ac:dyDescent="0.4">
      <c r="A13" s="1" t="s">
        <v>219</v>
      </c>
      <c r="C13" s="1" t="s">
        <v>407</v>
      </c>
      <c r="E13" s="3">
        <v>0</v>
      </c>
      <c r="G13" s="1" t="s">
        <v>314</v>
      </c>
      <c r="I13" s="3">
        <v>11544030596</v>
      </c>
      <c r="K13" s="1" t="s">
        <v>314</v>
      </c>
    </row>
    <row r="14" spans="1:11" x14ac:dyDescent="0.4">
      <c r="A14" s="1" t="s">
        <v>226</v>
      </c>
      <c r="C14" s="1" t="s">
        <v>233</v>
      </c>
      <c r="E14" s="3">
        <v>14794520520</v>
      </c>
      <c r="G14" s="1" t="s">
        <v>314</v>
      </c>
      <c r="I14" s="3">
        <v>121315068264</v>
      </c>
      <c r="K14" s="1" t="s">
        <v>314</v>
      </c>
    </row>
    <row r="15" spans="1:11" x14ac:dyDescent="0.4">
      <c r="A15" s="1" t="s">
        <v>219</v>
      </c>
      <c r="C15" s="1" t="s">
        <v>408</v>
      </c>
      <c r="E15" s="3">
        <v>0</v>
      </c>
      <c r="G15" s="1" t="s">
        <v>314</v>
      </c>
      <c r="I15" s="3">
        <v>3780821917</v>
      </c>
      <c r="K15" s="1" t="s">
        <v>314</v>
      </c>
    </row>
    <row r="16" spans="1:11" x14ac:dyDescent="0.4">
      <c r="A16" s="1" t="s">
        <v>219</v>
      </c>
      <c r="C16" s="1" t="s">
        <v>409</v>
      </c>
      <c r="E16" s="3">
        <v>0</v>
      </c>
      <c r="G16" s="1" t="s">
        <v>314</v>
      </c>
      <c r="I16" s="3">
        <v>8408972604</v>
      </c>
      <c r="K16" s="1" t="s">
        <v>314</v>
      </c>
    </row>
    <row r="17" spans="1:11" x14ac:dyDescent="0.4">
      <c r="A17" s="1" t="s">
        <v>240</v>
      </c>
      <c r="C17" s="1" t="s">
        <v>241</v>
      </c>
      <c r="E17" s="3">
        <v>0</v>
      </c>
      <c r="G17" s="1" t="s">
        <v>314</v>
      </c>
      <c r="I17" s="3">
        <v>40752</v>
      </c>
      <c r="K17" s="1" t="s">
        <v>314</v>
      </c>
    </row>
    <row r="18" spans="1:11" x14ac:dyDescent="0.4">
      <c r="A18" s="1" t="s">
        <v>240</v>
      </c>
      <c r="C18" s="1" t="s">
        <v>410</v>
      </c>
      <c r="E18" s="3">
        <v>0</v>
      </c>
      <c r="G18" s="1" t="s">
        <v>314</v>
      </c>
      <c r="I18" s="3">
        <v>5233808218</v>
      </c>
      <c r="K18" s="1" t="s">
        <v>314</v>
      </c>
    </row>
    <row r="19" spans="1:11" x14ac:dyDescent="0.4">
      <c r="A19" s="1" t="s">
        <v>240</v>
      </c>
      <c r="C19" s="1" t="s">
        <v>411</v>
      </c>
      <c r="E19" s="3">
        <v>0</v>
      </c>
      <c r="G19" s="1" t="s">
        <v>314</v>
      </c>
      <c r="I19" s="3">
        <v>5700821918</v>
      </c>
      <c r="K19" s="1" t="s">
        <v>314</v>
      </c>
    </row>
    <row r="20" spans="1:11" x14ac:dyDescent="0.4">
      <c r="A20" s="1" t="s">
        <v>243</v>
      </c>
      <c r="C20" s="1" t="s">
        <v>244</v>
      </c>
      <c r="E20" s="3">
        <v>28936</v>
      </c>
      <c r="G20" s="1" t="s">
        <v>314</v>
      </c>
      <c r="I20" s="3">
        <v>58069</v>
      </c>
      <c r="K20" s="1" t="s">
        <v>314</v>
      </c>
    </row>
    <row r="21" spans="1:11" x14ac:dyDescent="0.4">
      <c r="A21" s="1" t="s">
        <v>243</v>
      </c>
      <c r="C21" s="1" t="s">
        <v>412</v>
      </c>
      <c r="E21" s="3">
        <v>0</v>
      </c>
      <c r="G21" s="1" t="s">
        <v>314</v>
      </c>
      <c r="I21" s="3">
        <v>20246301369</v>
      </c>
      <c r="K21" s="1" t="s">
        <v>314</v>
      </c>
    </row>
    <row r="22" spans="1:11" x14ac:dyDescent="0.4">
      <c r="A22" s="1" t="s">
        <v>243</v>
      </c>
      <c r="C22" s="1" t="s">
        <v>246</v>
      </c>
      <c r="E22" s="3">
        <v>313200000</v>
      </c>
      <c r="G22" s="1" t="s">
        <v>314</v>
      </c>
      <c r="I22" s="3">
        <v>12950477260</v>
      </c>
      <c r="K22" s="1" t="s">
        <v>314</v>
      </c>
    </row>
    <row r="23" spans="1:11" x14ac:dyDescent="0.4">
      <c r="A23" s="1" t="s">
        <v>243</v>
      </c>
      <c r="C23" s="1" t="s">
        <v>248</v>
      </c>
      <c r="E23" s="3">
        <v>966969891</v>
      </c>
      <c r="G23" s="1" t="s">
        <v>314</v>
      </c>
      <c r="I23" s="3">
        <v>10553819177</v>
      </c>
      <c r="K23" s="1" t="s">
        <v>314</v>
      </c>
    </row>
    <row r="24" spans="1:11" x14ac:dyDescent="0.4">
      <c r="A24" s="1" t="s">
        <v>226</v>
      </c>
      <c r="C24" s="1" t="s">
        <v>413</v>
      </c>
      <c r="E24" s="3">
        <v>0</v>
      </c>
      <c r="G24" s="1" t="s">
        <v>314</v>
      </c>
      <c r="I24" s="3">
        <v>3498575340</v>
      </c>
      <c r="K24" s="1" t="s">
        <v>314</v>
      </c>
    </row>
    <row r="25" spans="1:11" x14ac:dyDescent="0.4">
      <c r="A25" s="1" t="s">
        <v>249</v>
      </c>
      <c r="C25" s="1" t="s">
        <v>250</v>
      </c>
      <c r="E25" s="3">
        <v>15700</v>
      </c>
      <c r="G25" s="1" t="s">
        <v>314</v>
      </c>
      <c r="I25" s="3">
        <v>576508579</v>
      </c>
      <c r="K25" s="1" t="s">
        <v>314</v>
      </c>
    </row>
    <row r="26" spans="1:11" x14ac:dyDescent="0.4">
      <c r="A26" s="1" t="s">
        <v>226</v>
      </c>
      <c r="C26" s="1" t="s">
        <v>414</v>
      </c>
      <c r="E26" s="3">
        <v>0</v>
      </c>
      <c r="G26" s="1" t="s">
        <v>314</v>
      </c>
      <c r="I26" s="3">
        <v>17713139726</v>
      </c>
      <c r="K26" s="1" t="s">
        <v>314</v>
      </c>
    </row>
    <row r="27" spans="1:11" x14ac:dyDescent="0.4">
      <c r="A27" s="1" t="s">
        <v>249</v>
      </c>
      <c r="C27" s="1" t="s">
        <v>415</v>
      </c>
      <c r="E27" s="3">
        <v>0</v>
      </c>
      <c r="G27" s="1" t="s">
        <v>314</v>
      </c>
      <c r="I27" s="3">
        <v>7619138462</v>
      </c>
      <c r="K27" s="1" t="s">
        <v>314</v>
      </c>
    </row>
    <row r="28" spans="1:11" x14ac:dyDescent="0.4">
      <c r="A28" s="1" t="s">
        <v>249</v>
      </c>
      <c r="C28" s="1" t="s">
        <v>416</v>
      </c>
      <c r="E28" s="3">
        <v>0</v>
      </c>
      <c r="G28" s="1" t="s">
        <v>314</v>
      </c>
      <c r="I28" s="3">
        <v>5525821085</v>
      </c>
      <c r="K28" s="1" t="s">
        <v>314</v>
      </c>
    </row>
    <row r="29" spans="1:11" x14ac:dyDescent="0.4">
      <c r="A29" s="1" t="s">
        <v>249</v>
      </c>
      <c r="C29" s="1" t="s">
        <v>417</v>
      </c>
      <c r="E29" s="3">
        <v>0</v>
      </c>
      <c r="G29" s="1" t="s">
        <v>314</v>
      </c>
      <c r="I29" s="3">
        <v>2919882287</v>
      </c>
      <c r="K29" s="1" t="s">
        <v>314</v>
      </c>
    </row>
    <row r="30" spans="1:11" x14ac:dyDescent="0.4">
      <c r="A30" s="1" t="s">
        <v>249</v>
      </c>
      <c r="C30" s="1" t="s">
        <v>418</v>
      </c>
      <c r="E30" s="3">
        <v>0</v>
      </c>
      <c r="G30" s="1" t="s">
        <v>314</v>
      </c>
      <c r="I30" s="3">
        <v>20597545204</v>
      </c>
      <c r="K30" s="1" t="s">
        <v>314</v>
      </c>
    </row>
    <row r="31" spans="1:11" x14ac:dyDescent="0.4">
      <c r="A31" s="1" t="s">
        <v>252</v>
      </c>
      <c r="C31" s="1" t="s">
        <v>253</v>
      </c>
      <c r="E31" s="3">
        <v>26681</v>
      </c>
      <c r="G31" s="1" t="s">
        <v>314</v>
      </c>
      <c r="I31" s="3">
        <v>32911</v>
      </c>
      <c r="K31" s="1" t="s">
        <v>314</v>
      </c>
    </row>
    <row r="32" spans="1:11" x14ac:dyDescent="0.4">
      <c r="A32" s="1" t="s">
        <v>252</v>
      </c>
      <c r="C32" s="1" t="s">
        <v>419</v>
      </c>
      <c r="E32" s="3">
        <v>74120000</v>
      </c>
      <c r="G32" s="1" t="s">
        <v>314</v>
      </c>
      <c r="I32" s="3">
        <v>27405133699</v>
      </c>
      <c r="K32" s="1" t="s">
        <v>314</v>
      </c>
    </row>
    <row r="33" spans="1:11" x14ac:dyDescent="0.4">
      <c r="A33" s="1" t="s">
        <v>252</v>
      </c>
      <c r="C33" s="1" t="s">
        <v>420</v>
      </c>
      <c r="E33" s="3">
        <v>0</v>
      </c>
      <c r="G33" s="1" t="s">
        <v>314</v>
      </c>
      <c r="I33" s="3">
        <v>8973369862</v>
      </c>
      <c r="K33" s="1" t="s">
        <v>314</v>
      </c>
    </row>
    <row r="34" spans="1:11" x14ac:dyDescent="0.4">
      <c r="A34" s="1" t="s">
        <v>252</v>
      </c>
      <c r="C34" s="1" t="s">
        <v>421</v>
      </c>
      <c r="E34" s="3">
        <v>178640000</v>
      </c>
      <c r="G34" s="1" t="s">
        <v>314</v>
      </c>
      <c r="I34" s="3">
        <v>5627160000</v>
      </c>
      <c r="K34" s="1" t="s">
        <v>314</v>
      </c>
    </row>
    <row r="35" spans="1:11" x14ac:dyDescent="0.4">
      <c r="A35" s="1" t="s">
        <v>252</v>
      </c>
      <c r="C35" s="1" t="s">
        <v>422</v>
      </c>
      <c r="E35" s="3">
        <v>53795068</v>
      </c>
      <c r="G35" s="1" t="s">
        <v>314</v>
      </c>
      <c r="I35" s="3">
        <v>2737349588</v>
      </c>
      <c r="K35" s="1" t="s">
        <v>314</v>
      </c>
    </row>
    <row r="36" spans="1:11" x14ac:dyDescent="0.4">
      <c r="A36" s="1" t="s">
        <v>252</v>
      </c>
      <c r="C36" s="1" t="s">
        <v>423</v>
      </c>
      <c r="E36" s="3">
        <v>39240000</v>
      </c>
      <c r="G36" s="1" t="s">
        <v>314</v>
      </c>
      <c r="I36" s="3">
        <v>2411080000</v>
      </c>
      <c r="K36" s="1" t="s">
        <v>314</v>
      </c>
    </row>
    <row r="37" spans="1:11" x14ac:dyDescent="0.4">
      <c r="A37" s="1" t="s">
        <v>243</v>
      </c>
      <c r="C37" s="1" t="s">
        <v>255</v>
      </c>
      <c r="E37" s="3">
        <v>3867854765</v>
      </c>
      <c r="G37" s="1" t="s">
        <v>314</v>
      </c>
      <c r="I37" s="3">
        <v>11198360458</v>
      </c>
      <c r="K37" s="1" t="s">
        <v>314</v>
      </c>
    </row>
    <row r="38" spans="1:11" x14ac:dyDescent="0.4">
      <c r="A38" s="1" t="s">
        <v>226</v>
      </c>
      <c r="C38" s="1" t="s">
        <v>258</v>
      </c>
      <c r="E38" s="3">
        <v>1232876700</v>
      </c>
      <c r="G38" s="1" t="s">
        <v>314</v>
      </c>
      <c r="I38" s="3">
        <v>4739725985</v>
      </c>
      <c r="K38" s="1" t="s">
        <v>314</v>
      </c>
    </row>
    <row r="39" spans="1:11" x14ac:dyDescent="0.4">
      <c r="A39" s="1" t="s">
        <v>226</v>
      </c>
      <c r="C39" s="1" t="s">
        <v>259</v>
      </c>
      <c r="E39" s="8">
        <v>1427572590</v>
      </c>
      <c r="G39" s="1" t="s">
        <v>314</v>
      </c>
      <c r="I39" s="3">
        <v>7063353373</v>
      </c>
      <c r="K39" s="1" t="s">
        <v>314</v>
      </c>
    </row>
    <row r="40" spans="1:11" x14ac:dyDescent="0.4">
      <c r="A40" s="1" t="s">
        <v>226</v>
      </c>
      <c r="C40" s="1" t="s">
        <v>261</v>
      </c>
      <c r="E40" s="8">
        <v>2385739702</v>
      </c>
      <c r="G40" s="1" t="s">
        <v>314</v>
      </c>
      <c r="I40" s="3">
        <v>9202178000</v>
      </c>
      <c r="K40" s="1" t="s">
        <v>314</v>
      </c>
    </row>
    <row r="41" spans="1:11" x14ac:dyDescent="0.4">
      <c r="A41" s="1" t="s">
        <v>226</v>
      </c>
      <c r="C41" s="1" t="s">
        <v>263</v>
      </c>
      <c r="E41" s="8">
        <v>692383559</v>
      </c>
      <c r="G41" s="1" t="s">
        <v>314</v>
      </c>
      <c r="I41" s="3">
        <v>2707726019</v>
      </c>
      <c r="K41" s="1" t="s">
        <v>314</v>
      </c>
    </row>
    <row r="42" spans="1:11" x14ac:dyDescent="0.4">
      <c r="A42" s="1" t="s">
        <v>265</v>
      </c>
      <c r="C42" s="1" t="s">
        <v>424</v>
      </c>
      <c r="E42" s="8">
        <v>0</v>
      </c>
      <c r="G42" s="1" t="s">
        <v>314</v>
      </c>
      <c r="I42" s="3">
        <v>5344397806</v>
      </c>
      <c r="K42" s="1" t="s">
        <v>314</v>
      </c>
    </row>
    <row r="43" spans="1:11" x14ac:dyDescent="0.4">
      <c r="A43" s="1" t="s">
        <v>265</v>
      </c>
      <c r="C43" s="1" t="s">
        <v>425</v>
      </c>
      <c r="E43" s="8">
        <v>0</v>
      </c>
      <c r="G43" s="1" t="s">
        <v>314</v>
      </c>
      <c r="I43" s="3">
        <v>7880206161</v>
      </c>
      <c r="K43" s="1" t="s">
        <v>314</v>
      </c>
    </row>
    <row r="44" spans="1:11" x14ac:dyDescent="0.4">
      <c r="A44" s="1" t="s">
        <v>265</v>
      </c>
      <c r="C44" s="1" t="s">
        <v>266</v>
      </c>
      <c r="E44" s="8">
        <v>2213414047</v>
      </c>
      <c r="G44" s="1" t="s">
        <v>314</v>
      </c>
      <c r="I44" s="3">
        <v>20311851068</v>
      </c>
      <c r="K44" s="1" t="s">
        <v>314</v>
      </c>
    </row>
    <row r="45" spans="1:11" x14ac:dyDescent="0.4">
      <c r="A45" s="1" t="s">
        <v>226</v>
      </c>
      <c r="C45" s="1" t="s">
        <v>268</v>
      </c>
      <c r="E45" s="3">
        <v>4152328750</v>
      </c>
      <c r="G45" s="1" t="s">
        <v>314</v>
      </c>
      <c r="I45" s="3">
        <v>12623079400</v>
      </c>
      <c r="K45" s="1" t="s">
        <v>314</v>
      </c>
    </row>
    <row r="46" spans="1:11" x14ac:dyDescent="0.4">
      <c r="A46" s="1" t="s">
        <v>265</v>
      </c>
      <c r="C46" s="1" t="s">
        <v>270</v>
      </c>
      <c r="E46" s="3">
        <v>2820572720</v>
      </c>
      <c r="G46" s="1" t="s">
        <v>314</v>
      </c>
      <c r="I46" s="3">
        <v>6783137072</v>
      </c>
      <c r="K46" s="1" t="s">
        <v>314</v>
      </c>
    </row>
    <row r="47" spans="1:11" x14ac:dyDescent="0.4">
      <c r="A47" s="1" t="s">
        <v>265</v>
      </c>
      <c r="C47" s="1" t="s">
        <v>273</v>
      </c>
      <c r="E47" s="3">
        <v>3369864139</v>
      </c>
      <c r="G47" s="1" t="s">
        <v>314</v>
      </c>
      <c r="I47" s="3">
        <v>8364596984</v>
      </c>
      <c r="K47" s="1" t="s">
        <v>314</v>
      </c>
    </row>
    <row r="48" spans="1:11" x14ac:dyDescent="0.4">
      <c r="A48" s="1" t="s">
        <v>265</v>
      </c>
      <c r="C48" s="1" t="s">
        <v>276</v>
      </c>
      <c r="E48" s="3">
        <v>6496358216</v>
      </c>
      <c r="G48" s="1" t="s">
        <v>314</v>
      </c>
      <c r="I48" s="3">
        <v>13768426736</v>
      </c>
      <c r="K48" s="1" t="s">
        <v>314</v>
      </c>
    </row>
    <row r="49" spans="1:11" x14ac:dyDescent="0.4">
      <c r="A49" s="1" t="s">
        <v>265</v>
      </c>
      <c r="C49" s="1" t="s">
        <v>279</v>
      </c>
      <c r="E49" s="3">
        <v>2190407670</v>
      </c>
      <c r="G49" s="1" t="s">
        <v>314</v>
      </c>
      <c r="I49" s="3">
        <v>3921366573</v>
      </c>
      <c r="K49" s="1" t="s">
        <v>314</v>
      </c>
    </row>
    <row r="50" spans="1:11" x14ac:dyDescent="0.4">
      <c r="A50" s="1" t="s">
        <v>265</v>
      </c>
      <c r="C50" s="1" t="s">
        <v>282</v>
      </c>
      <c r="E50" s="3">
        <v>5547467930</v>
      </c>
      <c r="G50" s="1" t="s">
        <v>314</v>
      </c>
      <c r="I50" s="3">
        <v>9281861343</v>
      </c>
      <c r="K50" s="1" t="s">
        <v>314</v>
      </c>
    </row>
    <row r="51" spans="1:11" x14ac:dyDescent="0.4">
      <c r="A51" s="1" t="s">
        <v>219</v>
      </c>
      <c r="C51" s="1" t="s">
        <v>285</v>
      </c>
      <c r="E51" s="3">
        <v>1149041108</v>
      </c>
      <c r="G51" s="1" t="s">
        <v>314</v>
      </c>
      <c r="I51" s="3">
        <v>2249753420</v>
      </c>
      <c r="K51" s="1" t="s">
        <v>314</v>
      </c>
    </row>
    <row r="52" spans="1:11" x14ac:dyDescent="0.4">
      <c r="A52" s="1" t="s">
        <v>219</v>
      </c>
      <c r="C52" s="1" t="s">
        <v>287</v>
      </c>
      <c r="E52" s="3">
        <v>8295304111</v>
      </c>
      <c r="G52" s="1" t="s">
        <v>314</v>
      </c>
      <c r="I52" s="3">
        <v>12742734239</v>
      </c>
      <c r="K52" s="1" t="s">
        <v>314</v>
      </c>
    </row>
    <row r="53" spans="1:11" x14ac:dyDescent="0.4">
      <c r="A53" s="1" t="s">
        <v>219</v>
      </c>
      <c r="C53" s="1" t="s">
        <v>289</v>
      </c>
      <c r="E53" s="3">
        <v>277742456</v>
      </c>
      <c r="G53" s="1" t="s">
        <v>314</v>
      </c>
      <c r="I53" s="3">
        <v>362958903</v>
      </c>
      <c r="K53" s="1" t="s">
        <v>314</v>
      </c>
    </row>
    <row r="54" spans="1:11" x14ac:dyDescent="0.4">
      <c r="A54" s="1" t="s">
        <v>265</v>
      </c>
      <c r="C54" s="1" t="s">
        <v>291</v>
      </c>
      <c r="E54" s="3">
        <v>17758391780</v>
      </c>
      <c r="G54" s="1" t="s">
        <v>314</v>
      </c>
      <c r="I54" s="3">
        <v>21704701916</v>
      </c>
      <c r="K54" s="1" t="s">
        <v>314</v>
      </c>
    </row>
    <row r="55" spans="1:11" x14ac:dyDescent="0.4">
      <c r="A55" s="1" t="s">
        <v>223</v>
      </c>
      <c r="C55" s="1" t="s">
        <v>294</v>
      </c>
      <c r="E55" s="3">
        <v>1003571504</v>
      </c>
      <c r="G55" s="1" t="s">
        <v>314</v>
      </c>
      <c r="I55" s="3">
        <v>1003571504</v>
      </c>
      <c r="K55" s="1" t="s">
        <v>314</v>
      </c>
    </row>
    <row r="56" spans="1:11" x14ac:dyDescent="0.4">
      <c r="A56" s="1" t="s">
        <v>223</v>
      </c>
      <c r="C56" s="1" t="s">
        <v>297</v>
      </c>
      <c r="E56" s="3">
        <v>900556262</v>
      </c>
      <c r="G56" s="1" t="s">
        <v>314</v>
      </c>
      <c r="I56" s="3">
        <v>900556262</v>
      </c>
      <c r="K56" s="1" t="s">
        <v>314</v>
      </c>
    </row>
    <row r="57" spans="1:11" x14ac:dyDescent="0.4">
      <c r="A57" s="1" t="s">
        <v>219</v>
      </c>
      <c r="C57" s="1" t="s">
        <v>300</v>
      </c>
      <c r="E57" s="3">
        <v>13314604930</v>
      </c>
      <c r="G57" s="1" t="s">
        <v>314</v>
      </c>
      <c r="I57" s="3">
        <v>13314604930</v>
      </c>
      <c r="K57" s="1" t="s">
        <v>314</v>
      </c>
    </row>
    <row r="58" spans="1:11" x14ac:dyDescent="0.4">
      <c r="A58" s="1" t="s">
        <v>223</v>
      </c>
      <c r="C58" s="1" t="s">
        <v>303</v>
      </c>
      <c r="E58" s="3">
        <v>199183558</v>
      </c>
      <c r="G58" s="1" t="s">
        <v>314</v>
      </c>
      <c r="I58" s="3">
        <v>199183558</v>
      </c>
      <c r="K58" s="1" t="s">
        <v>314</v>
      </c>
    </row>
    <row r="59" spans="1:11" ht="16.5" thickBot="1" x14ac:dyDescent="0.45">
      <c r="E59" s="6">
        <f>SUM(E8:E58)</f>
        <v>96411717539</v>
      </c>
      <c r="I59" s="6">
        <f>SUM(I8:I58)</f>
        <v>604957572559</v>
      </c>
    </row>
    <row r="60" spans="1:11" ht="16.5" thickTop="1" x14ac:dyDescent="0.4"/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rightToLeft="1" workbookViewId="0">
      <selection activeCell="F23" sqref="F23"/>
    </sheetView>
  </sheetViews>
  <sheetFormatPr defaultColWidth="9.125" defaultRowHeight="15.75" x14ac:dyDescent="0.4"/>
  <cols>
    <col min="1" max="1" width="22.5" style="1" bestFit="1" customWidth="1"/>
    <col min="2" max="2" width="1" style="1" customWidth="1"/>
    <col min="3" max="3" width="10.5" style="1" customWidth="1"/>
    <col min="4" max="4" width="1" style="1" customWidth="1"/>
    <col min="5" max="5" width="11.875" style="1" customWidth="1"/>
    <col min="6" max="6" width="1" style="1" customWidth="1"/>
    <col min="7" max="7" width="9.125" style="1" customWidth="1"/>
    <col min="8" max="16384" width="9.125" style="1"/>
  </cols>
  <sheetData>
    <row r="2" spans="1:9" x14ac:dyDescent="0.4">
      <c r="A2" s="9" t="s">
        <v>0</v>
      </c>
      <c r="B2" s="9"/>
      <c r="C2" s="9"/>
      <c r="D2" s="9"/>
      <c r="E2" s="9"/>
      <c r="F2" s="4"/>
      <c r="G2" s="4"/>
      <c r="H2" s="4"/>
      <c r="I2" s="4"/>
    </row>
    <row r="3" spans="1:9" x14ac:dyDescent="0.4">
      <c r="A3" s="9" t="s">
        <v>305</v>
      </c>
      <c r="B3" s="9"/>
      <c r="C3" s="9"/>
      <c r="D3" s="9"/>
      <c r="E3" s="9"/>
    </row>
    <row r="4" spans="1:9" x14ac:dyDescent="0.4">
      <c r="A4" s="9" t="s">
        <v>2</v>
      </c>
      <c r="B4" s="9"/>
      <c r="C4" s="9"/>
      <c r="D4" s="9"/>
      <c r="E4" s="9"/>
    </row>
    <row r="5" spans="1:9" x14ac:dyDescent="0.4">
      <c r="A5" s="2"/>
      <c r="B5" s="2"/>
      <c r="C5" s="2"/>
      <c r="D5" s="2"/>
      <c r="E5" s="2"/>
    </row>
    <row r="6" spans="1:9" x14ac:dyDescent="0.4">
      <c r="A6" s="10" t="s">
        <v>426</v>
      </c>
      <c r="B6" s="2"/>
      <c r="C6" s="11" t="s">
        <v>307</v>
      </c>
      <c r="D6" s="2"/>
      <c r="E6" s="11" t="s">
        <v>6</v>
      </c>
    </row>
    <row r="7" spans="1:9" x14ac:dyDescent="0.4">
      <c r="A7" s="11" t="s">
        <v>426</v>
      </c>
      <c r="B7" s="2"/>
      <c r="C7" s="11" t="s">
        <v>216</v>
      </c>
      <c r="D7" s="2"/>
      <c r="E7" s="11" t="s">
        <v>216</v>
      </c>
    </row>
    <row r="8" spans="1:9" x14ac:dyDescent="0.4">
      <c r="A8" s="1" t="s">
        <v>426</v>
      </c>
      <c r="C8" s="3">
        <v>0</v>
      </c>
      <c r="E8" s="3">
        <v>1500000000</v>
      </c>
    </row>
    <row r="9" spans="1:9" x14ac:dyDescent="0.4">
      <c r="A9" s="1" t="s">
        <v>427</v>
      </c>
      <c r="C9" s="3">
        <v>0</v>
      </c>
      <c r="E9" s="3">
        <v>46990137</v>
      </c>
    </row>
    <row r="10" spans="1:9" x14ac:dyDescent="0.4">
      <c r="A10" s="1" t="s">
        <v>428</v>
      </c>
      <c r="C10" s="3">
        <v>25689828</v>
      </c>
      <c r="E10" s="3">
        <v>642783401</v>
      </c>
    </row>
    <row r="11" spans="1:9" ht="16.5" thickBot="1" x14ac:dyDescent="0.45">
      <c r="A11" s="1" t="s">
        <v>314</v>
      </c>
      <c r="C11" s="7">
        <v>25689828</v>
      </c>
      <c r="E11" s="7">
        <f>SUM(E8:E10)</f>
        <v>2189773538</v>
      </c>
    </row>
    <row r="12" spans="1:9" ht="16.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rightToLeft="1" tabSelected="1" workbookViewId="0">
      <selection activeCell="J25" sqref="J25"/>
    </sheetView>
  </sheetViews>
  <sheetFormatPr defaultColWidth="9.125" defaultRowHeight="15.75" x14ac:dyDescent="0.4"/>
  <cols>
    <col min="1" max="1" width="14.75" style="1" bestFit="1" customWidth="1"/>
    <col min="2" max="2" width="1" style="1" customWidth="1"/>
    <col min="3" max="3" width="13.625" style="1" customWidth="1"/>
    <col min="4" max="4" width="1" style="1" customWidth="1"/>
    <col min="5" max="5" width="12.5" style="1" bestFit="1" customWidth="1"/>
    <col min="6" max="6" width="1" style="1" customWidth="1"/>
    <col min="7" max="7" width="18.75" style="1" bestFit="1" customWidth="1"/>
    <col min="8" max="8" width="1" style="1" customWidth="1"/>
    <col min="9" max="9" width="9.125" style="1" customWidth="1"/>
    <col min="10" max="16384" width="9.125" style="1"/>
  </cols>
  <sheetData>
    <row r="2" spans="1:9" x14ac:dyDescent="0.4">
      <c r="A2" s="9" t="s">
        <v>0</v>
      </c>
      <c r="B2" s="9"/>
      <c r="C2" s="9"/>
      <c r="D2" s="9"/>
      <c r="E2" s="9"/>
      <c r="F2" s="9"/>
      <c r="G2" s="9"/>
      <c r="H2" s="4"/>
      <c r="I2" s="4"/>
    </row>
    <row r="3" spans="1:9" x14ac:dyDescent="0.4">
      <c r="A3" s="9" t="s">
        <v>305</v>
      </c>
      <c r="B3" s="9"/>
      <c r="C3" s="9"/>
      <c r="D3" s="9"/>
      <c r="E3" s="9"/>
      <c r="F3" s="9"/>
      <c r="G3" s="9"/>
    </row>
    <row r="4" spans="1:9" x14ac:dyDescent="0.4">
      <c r="A4" s="9" t="s">
        <v>2</v>
      </c>
      <c r="B4" s="9"/>
      <c r="C4" s="9"/>
      <c r="D4" s="9"/>
      <c r="E4" s="9"/>
      <c r="F4" s="9"/>
      <c r="G4" s="9"/>
    </row>
    <row r="5" spans="1:9" x14ac:dyDescent="0.4">
      <c r="A5" s="2"/>
      <c r="B5" s="2"/>
      <c r="C5" s="2"/>
      <c r="D5" s="2"/>
      <c r="E5" s="2"/>
      <c r="F5" s="2"/>
      <c r="G5" s="2"/>
    </row>
    <row r="6" spans="1:9" x14ac:dyDescent="0.4">
      <c r="A6" s="11" t="s">
        <v>309</v>
      </c>
      <c r="B6" s="2"/>
      <c r="C6" s="11" t="s">
        <v>216</v>
      </c>
      <c r="D6" s="2"/>
      <c r="E6" s="11" t="s">
        <v>347</v>
      </c>
      <c r="F6" s="2"/>
      <c r="G6" s="11" t="s">
        <v>13</v>
      </c>
    </row>
    <row r="7" spans="1:9" x14ac:dyDescent="0.4">
      <c r="A7" s="1" t="s">
        <v>429</v>
      </c>
      <c r="C7" s="3">
        <v>-21960424445</v>
      </c>
      <c r="E7" s="1" t="s">
        <v>430</v>
      </c>
      <c r="G7" s="1" t="s">
        <v>431</v>
      </c>
    </row>
    <row r="8" spans="1:9" x14ac:dyDescent="0.4">
      <c r="A8" s="1" t="s">
        <v>432</v>
      </c>
      <c r="C8" s="3">
        <v>164245095060</v>
      </c>
      <c r="E8" s="1" t="s">
        <v>433</v>
      </c>
      <c r="G8" s="1" t="s">
        <v>434</v>
      </c>
    </row>
    <row r="9" spans="1:9" x14ac:dyDescent="0.4">
      <c r="A9" s="1" t="s">
        <v>435</v>
      </c>
      <c r="C9" s="3">
        <v>96411717539</v>
      </c>
      <c r="E9" s="1" t="s">
        <v>436</v>
      </c>
      <c r="G9" s="1" t="s">
        <v>299</v>
      </c>
    </row>
    <row r="10" spans="1:9" ht="16.5" thickBot="1" x14ac:dyDescent="0.45">
      <c r="C10" s="6">
        <f>SUM(C7:C9)</f>
        <v>238696388154</v>
      </c>
    </row>
    <row r="11" spans="1:9" ht="16.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zoomScaleNormal="100" workbookViewId="0">
      <selection activeCell="M18" sqref="M18"/>
    </sheetView>
  </sheetViews>
  <sheetFormatPr defaultColWidth="9.125" defaultRowHeight="15.75" x14ac:dyDescent="0.4"/>
  <cols>
    <col min="1" max="1" width="20.125" style="1" bestFit="1" customWidth="1"/>
    <col min="2" max="2" width="1" style="1" customWidth="1"/>
    <col min="3" max="3" width="10.375" style="1" bestFit="1" customWidth="1"/>
    <col min="4" max="4" width="1" style="1" customWidth="1"/>
    <col min="5" max="5" width="7.875" style="1" bestFit="1" customWidth="1"/>
    <col min="6" max="6" width="1" style="1" customWidth="1"/>
    <col min="7" max="7" width="7.625" style="1" bestFit="1" customWidth="1"/>
    <col min="8" max="8" width="1" style="1" customWidth="1"/>
    <col min="9" max="9" width="5.625" style="1" bestFit="1" customWidth="1"/>
    <col min="10" max="10" width="1" style="1" customWidth="1"/>
    <col min="11" max="11" width="10.375" style="1" bestFit="1" customWidth="1"/>
    <col min="12" max="12" width="1" style="1" customWidth="1"/>
    <col min="13" max="13" width="7.875" style="1" bestFit="1" customWidth="1"/>
    <col min="14" max="14" width="1" style="1" customWidth="1"/>
    <col min="15" max="15" width="7.625" style="1" bestFit="1" customWidth="1"/>
    <col min="16" max="16" width="1" style="1" customWidth="1"/>
    <col min="17" max="17" width="5.62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7.25" customHeight="1" x14ac:dyDescent="0.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4">
      <c r="A6" s="10" t="s">
        <v>3</v>
      </c>
      <c r="B6" s="2"/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J6" s="2"/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x14ac:dyDescent="0.4">
      <c r="A7" s="11" t="s">
        <v>3</v>
      </c>
      <c r="B7" s="2"/>
      <c r="C7" s="11" t="s">
        <v>76</v>
      </c>
      <c r="D7" s="2"/>
      <c r="E7" s="11" t="s">
        <v>77</v>
      </c>
      <c r="F7" s="2"/>
      <c r="G7" s="11" t="s">
        <v>78</v>
      </c>
      <c r="H7" s="2"/>
      <c r="I7" s="11" t="s">
        <v>79</v>
      </c>
      <c r="J7" s="2"/>
      <c r="K7" s="11" t="s">
        <v>76</v>
      </c>
      <c r="L7" s="2"/>
      <c r="M7" s="11" t="s">
        <v>77</v>
      </c>
      <c r="N7" s="2"/>
      <c r="O7" s="11" t="s">
        <v>78</v>
      </c>
      <c r="P7" s="2"/>
      <c r="Q7" s="11" t="s">
        <v>79</v>
      </c>
    </row>
    <row r="8" spans="1:17" x14ac:dyDescent="0.4">
      <c r="A8" s="1" t="s">
        <v>80</v>
      </c>
      <c r="C8" s="3">
        <v>110000000</v>
      </c>
      <c r="E8" s="3">
        <v>2578</v>
      </c>
      <c r="G8" s="1" t="s">
        <v>81</v>
      </c>
      <c r="I8" s="3">
        <v>0.220790845003871</v>
      </c>
      <c r="K8" s="3">
        <v>110000000</v>
      </c>
      <c r="M8" s="3">
        <v>2578</v>
      </c>
      <c r="O8" s="1" t="s">
        <v>81</v>
      </c>
      <c r="Q8" s="3">
        <v>0.220790845003871</v>
      </c>
    </row>
    <row r="9" spans="1:17" x14ac:dyDescent="0.4">
      <c r="A9" s="1" t="s">
        <v>82</v>
      </c>
      <c r="C9" s="3">
        <v>125000000</v>
      </c>
      <c r="E9" s="3">
        <v>10834</v>
      </c>
      <c r="G9" s="1" t="s">
        <v>83</v>
      </c>
      <c r="I9" s="3">
        <v>0.20805304703444</v>
      </c>
      <c r="K9" s="3">
        <v>125000000</v>
      </c>
      <c r="M9" s="3">
        <v>10834</v>
      </c>
      <c r="O9" s="1" t="s">
        <v>83</v>
      </c>
      <c r="Q9" s="3">
        <v>0.20805304703444</v>
      </c>
    </row>
    <row r="10" spans="1:17" x14ac:dyDescent="0.4">
      <c r="A10" s="1" t="s">
        <v>84</v>
      </c>
      <c r="C10" s="3">
        <v>31740000</v>
      </c>
      <c r="E10" s="3">
        <v>11486</v>
      </c>
      <c r="G10" s="1" t="s">
        <v>85</v>
      </c>
      <c r="I10" s="3">
        <v>0.14182448607429601</v>
      </c>
      <c r="K10" s="3">
        <v>31740000</v>
      </c>
      <c r="M10" s="3">
        <v>11486</v>
      </c>
      <c r="O10" s="1" t="s">
        <v>85</v>
      </c>
      <c r="Q10" s="3">
        <v>0.14182448607429601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9"/>
  <sheetViews>
    <sheetView rightToLeft="1" topLeftCell="A22" zoomScaleNormal="100" workbookViewId="0">
      <selection activeCell="Q44" sqref="Q44"/>
    </sheetView>
  </sheetViews>
  <sheetFormatPr defaultColWidth="9.125" defaultRowHeight="15.75" x14ac:dyDescent="0.4"/>
  <cols>
    <col min="1" max="1" width="19.5" style="1" bestFit="1" customWidth="1"/>
    <col min="2" max="2" width="1" style="1" customWidth="1"/>
    <col min="3" max="3" width="14.25" style="1" bestFit="1" customWidth="1"/>
    <col min="4" max="4" width="1" style="1" customWidth="1"/>
    <col min="5" max="5" width="12.625" style="1" bestFit="1" customWidth="1"/>
    <col min="6" max="6" width="1" style="1" customWidth="1"/>
    <col min="7" max="7" width="8.5" style="1" bestFit="1" customWidth="1"/>
    <col min="8" max="8" width="1" style="1" customWidth="1"/>
    <col min="9" max="9" width="10.125" style="1" bestFit="1" customWidth="1"/>
    <col min="10" max="10" width="1" style="1" customWidth="1"/>
    <col min="11" max="11" width="6.375" style="1" bestFit="1" customWidth="1"/>
    <col min="12" max="12" width="1" style="1" customWidth="1"/>
    <col min="13" max="13" width="6.625" style="1" bestFit="1" customWidth="1"/>
    <col min="14" max="14" width="1" style="1" customWidth="1"/>
    <col min="15" max="15" width="8.25" style="1" bestFit="1" customWidth="1"/>
    <col min="16" max="16" width="1" style="1" customWidth="1"/>
    <col min="17" max="17" width="14.5" style="1" bestFit="1" customWidth="1"/>
    <col min="18" max="18" width="1" style="1" customWidth="1"/>
    <col min="19" max="19" width="14.5" style="1" bestFit="1" customWidth="1"/>
    <col min="20" max="20" width="1" style="1" customWidth="1"/>
    <col min="21" max="21" width="7.625" style="1" bestFit="1" customWidth="1"/>
    <col min="22" max="22" width="1" style="1" customWidth="1"/>
    <col min="23" max="23" width="14.5" style="1" customWidth="1"/>
    <col min="24" max="24" width="1" style="1" customWidth="1"/>
    <col min="25" max="25" width="6.375" style="1" bestFit="1" customWidth="1"/>
    <col min="26" max="26" width="1" style="1" customWidth="1"/>
    <col min="27" max="27" width="12.875" style="1" bestFit="1" customWidth="1"/>
    <col min="28" max="28" width="1" style="1" customWidth="1"/>
    <col min="29" max="29" width="8" style="1" bestFit="1" customWidth="1"/>
    <col min="30" max="30" width="1" style="1" customWidth="1"/>
    <col min="31" max="31" width="12.25" style="1" bestFit="1" customWidth="1"/>
    <col min="32" max="32" width="1" style="1" customWidth="1"/>
    <col min="33" max="33" width="14.125" style="1" bestFit="1" customWidth="1"/>
    <col min="34" max="34" width="1" style="1" customWidth="1"/>
    <col min="35" max="35" width="14.5" style="1" bestFit="1" customWidth="1"/>
    <col min="36" max="36" width="1" style="1" customWidth="1"/>
    <col min="37" max="37" width="10.25" style="1" customWidth="1"/>
    <col min="38" max="38" width="1" style="1" customWidth="1"/>
    <col min="39" max="39" width="9.125" style="1" customWidth="1"/>
    <col min="40" max="16384" width="9.125" style="1"/>
  </cols>
  <sheetData>
    <row r="2" spans="1:37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ht="17.25" customHeight="1" x14ac:dyDescent="0.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6" spans="1:37" x14ac:dyDescent="0.4">
      <c r="A6" s="11" t="s">
        <v>86</v>
      </c>
      <c r="B6" s="11" t="s">
        <v>86</v>
      </c>
      <c r="C6" s="11" t="s">
        <v>86</v>
      </c>
      <c r="D6" s="11" t="s">
        <v>86</v>
      </c>
      <c r="E6" s="11" t="s">
        <v>86</v>
      </c>
      <c r="F6" s="11" t="s">
        <v>86</v>
      </c>
      <c r="G6" s="11" t="s">
        <v>86</v>
      </c>
      <c r="H6" s="11" t="s">
        <v>86</v>
      </c>
      <c r="I6" s="11" t="s">
        <v>86</v>
      </c>
      <c r="J6" s="11" t="s">
        <v>86</v>
      </c>
      <c r="K6" s="11" t="s">
        <v>86</v>
      </c>
      <c r="L6" s="11" t="s">
        <v>86</v>
      </c>
      <c r="M6" s="11" t="s">
        <v>86</v>
      </c>
      <c r="O6" s="11" t="s">
        <v>4</v>
      </c>
      <c r="P6" s="11" t="s">
        <v>4</v>
      </c>
      <c r="Q6" s="11" t="s">
        <v>4</v>
      </c>
      <c r="R6" s="11" t="s">
        <v>4</v>
      </c>
      <c r="S6" s="11" t="s">
        <v>4</v>
      </c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x14ac:dyDescent="0.4">
      <c r="A7" s="10" t="s">
        <v>87</v>
      </c>
      <c r="C7" s="10" t="s">
        <v>88</v>
      </c>
      <c r="E7" s="10" t="s">
        <v>89</v>
      </c>
      <c r="G7" s="10" t="s">
        <v>90</v>
      </c>
      <c r="I7" s="10" t="s">
        <v>91</v>
      </c>
      <c r="K7" s="10" t="s">
        <v>92</v>
      </c>
      <c r="M7" s="10" t="s">
        <v>79</v>
      </c>
      <c r="O7" s="10" t="s">
        <v>7</v>
      </c>
      <c r="Q7" s="10" t="s">
        <v>8</v>
      </c>
      <c r="S7" s="10" t="s">
        <v>9</v>
      </c>
      <c r="U7" s="11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11" t="s">
        <v>11</v>
      </c>
      <c r="AC7" s="10" t="s">
        <v>7</v>
      </c>
      <c r="AE7" s="10" t="s">
        <v>93</v>
      </c>
      <c r="AG7" s="10" t="s">
        <v>8</v>
      </c>
      <c r="AI7" s="10" t="s">
        <v>9</v>
      </c>
      <c r="AK7" s="12" t="s">
        <v>438</v>
      </c>
    </row>
    <row r="8" spans="1:37" x14ac:dyDescent="0.4">
      <c r="A8" s="11" t="s">
        <v>87</v>
      </c>
      <c r="C8" s="11" t="s">
        <v>88</v>
      </c>
      <c r="E8" s="11" t="s">
        <v>89</v>
      </c>
      <c r="G8" s="11" t="s">
        <v>90</v>
      </c>
      <c r="I8" s="11" t="s">
        <v>91</v>
      </c>
      <c r="K8" s="11" t="s">
        <v>92</v>
      </c>
      <c r="M8" s="11" t="s">
        <v>79</v>
      </c>
      <c r="O8" s="11" t="s">
        <v>7</v>
      </c>
      <c r="Q8" s="11" t="s">
        <v>8</v>
      </c>
      <c r="S8" s="11" t="s">
        <v>9</v>
      </c>
      <c r="U8" s="11" t="s">
        <v>7</v>
      </c>
      <c r="W8" s="11" t="s">
        <v>8</v>
      </c>
      <c r="Y8" s="11" t="s">
        <v>7</v>
      </c>
      <c r="AA8" s="11" t="s">
        <v>14</v>
      </c>
      <c r="AC8" s="11" t="s">
        <v>7</v>
      </c>
      <c r="AE8" s="11" t="s">
        <v>93</v>
      </c>
      <c r="AG8" s="11" t="s">
        <v>8</v>
      </c>
      <c r="AI8" s="11" t="s">
        <v>9</v>
      </c>
      <c r="AK8" s="11" t="s">
        <v>13</v>
      </c>
    </row>
    <row r="9" spans="1:37" x14ac:dyDescent="0.4">
      <c r="A9" s="1" t="s">
        <v>94</v>
      </c>
      <c r="C9" s="1" t="s">
        <v>95</v>
      </c>
      <c r="E9" s="1" t="s">
        <v>95</v>
      </c>
      <c r="G9" s="1" t="s">
        <v>96</v>
      </c>
      <c r="I9" s="1" t="s">
        <v>97</v>
      </c>
      <c r="K9" s="3">
        <v>0</v>
      </c>
      <c r="M9" s="3">
        <v>0</v>
      </c>
      <c r="O9" s="3">
        <v>1391</v>
      </c>
      <c r="Q9" s="3">
        <v>1224456290</v>
      </c>
      <c r="S9" s="3">
        <v>1338106683</v>
      </c>
      <c r="U9" s="3">
        <v>0</v>
      </c>
      <c r="W9" s="3">
        <v>0</v>
      </c>
      <c r="Y9" s="3">
        <v>0</v>
      </c>
      <c r="AA9" s="3">
        <v>0</v>
      </c>
      <c r="AC9" s="3">
        <v>1391</v>
      </c>
      <c r="AE9" s="3">
        <v>981000</v>
      </c>
      <c r="AG9" s="3">
        <v>1224456290</v>
      </c>
      <c r="AI9" s="3">
        <v>1364323671</v>
      </c>
      <c r="AK9" s="1" t="s">
        <v>98</v>
      </c>
    </row>
    <row r="10" spans="1:37" x14ac:dyDescent="0.4">
      <c r="A10" s="1" t="s">
        <v>99</v>
      </c>
      <c r="C10" s="1" t="s">
        <v>95</v>
      </c>
      <c r="E10" s="1" t="s">
        <v>95</v>
      </c>
      <c r="G10" s="1" t="s">
        <v>100</v>
      </c>
      <c r="I10" s="1" t="s">
        <v>101</v>
      </c>
      <c r="K10" s="3">
        <v>0</v>
      </c>
      <c r="M10" s="3">
        <v>0</v>
      </c>
      <c r="O10" s="3">
        <v>532683</v>
      </c>
      <c r="Q10" s="3">
        <v>336796539046</v>
      </c>
      <c r="S10" s="3">
        <v>343517728441</v>
      </c>
      <c r="U10" s="3">
        <v>0</v>
      </c>
      <c r="W10" s="3">
        <v>0</v>
      </c>
      <c r="Y10" s="3">
        <v>0</v>
      </c>
      <c r="AA10" s="3">
        <v>0</v>
      </c>
      <c r="AC10" s="3">
        <v>532683</v>
      </c>
      <c r="AE10" s="3">
        <v>651250</v>
      </c>
      <c r="AG10" s="3">
        <v>336796539046</v>
      </c>
      <c r="AI10" s="3">
        <v>346846926348</v>
      </c>
      <c r="AK10" s="1" t="s">
        <v>102</v>
      </c>
    </row>
    <row r="11" spans="1:37" x14ac:dyDescent="0.4">
      <c r="A11" s="1" t="s">
        <v>103</v>
      </c>
      <c r="C11" s="1" t="s">
        <v>95</v>
      </c>
      <c r="E11" s="1" t="s">
        <v>95</v>
      </c>
      <c r="G11" s="1" t="s">
        <v>104</v>
      </c>
      <c r="I11" s="1" t="s">
        <v>105</v>
      </c>
      <c r="K11" s="3">
        <v>0</v>
      </c>
      <c r="M11" s="3">
        <v>0</v>
      </c>
      <c r="O11" s="3">
        <v>554250</v>
      </c>
      <c r="Q11" s="3">
        <v>349434839345</v>
      </c>
      <c r="S11" s="3">
        <v>351131870061</v>
      </c>
      <c r="U11" s="3">
        <v>0</v>
      </c>
      <c r="W11" s="3">
        <v>0</v>
      </c>
      <c r="Y11" s="3">
        <v>0</v>
      </c>
      <c r="AA11" s="3">
        <v>0</v>
      </c>
      <c r="AC11" s="3">
        <v>554250</v>
      </c>
      <c r="AE11" s="3">
        <v>640000</v>
      </c>
      <c r="AG11" s="3">
        <v>349434839345</v>
      </c>
      <c r="AI11" s="3">
        <v>354655707000</v>
      </c>
      <c r="AK11" s="1" t="s">
        <v>106</v>
      </c>
    </row>
    <row r="12" spans="1:37" x14ac:dyDescent="0.4">
      <c r="A12" s="1" t="s">
        <v>107</v>
      </c>
      <c r="C12" s="1" t="s">
        <v>95</v>
      </c>
      <c r="E12" s="1" t="s">
        <v>95</v>
      </c>
      <c r="G12" s="1" t="s">
        <v>108</v>
      </c>
      <c r="I12" s="1" t="s">
        <v>109</v>
      </c>
      <c r="K12" s="3">
        <v>0</v>
      </c>
      <c r="M12" s="3">
        <v>0</v>
      </c>
      <c r="O12" s="3">
        <v>90</v>
      </c>
      <c r="Q12" s="3">
        <v>73229292</v>
      </c>
      <c r="S12" s="3">
        <v>80288755</v>
      </c>
      <c r="U12" s="3">
        <v>0</v>
      </c>
      <c r="W12" s="3">
        <v>0</v>
      </c>
      <c r="Y12" s="3">
        <v>0</v>
      </c>
      <c r="AA12" s="3">
        <v>0</v>
      </c>
      <c r="AC12" s="3">
        <v>90</v>
      </c>
      <c r="AE12" s="3">
        <v>904202</v>
      </c>
      <c r="AG12" s="3">
        <v>73229292</v>
      </c>
      <c r="AI12" s="3">
        <v>81363430</v>
      </c>
      <c r="AK12" s="1" t="s">
        <v>33</v>
      </c>
    </row>
    <row r="13" spans="1:37" x14ac:dyDescent="0.4">
      <c r="A13" s="1" t="s">
        <v>110</v>
      </c>
      <c r="C13" s="1" t="s">
        <v>95</v>
      </c>
      <c r="E13" s="1" t="s">
        <v>95</v>
      </c>
      <c r="G13" s="1" t="s">
        <v>111</v>
      </c>
      <c r="I13" s="1" t="s">
        <v>112</v>
      </c>
      <c r="K13" s="3">
        <v>0</v>
      </c>
      <c r="M13" s="3">
        <v>0</v>
      </c>
      <c r="O13" s="3">
        <v>261679</v>
      </c>
      <c r="Q13" s="3">
        <v>159941267102</v>
      </c>
      <c r="S13" s="3">
        <v>161026644438</v>
      </c>
      <c r="U13" s="3">
        <v>0</v>
      </c>
      <c r="W13" s="3">
        <v>0</v>
      </c>
      <c r="Y13" s="3">
        <v>0</v>
      </c>
      <c r="AA13" s="3">
        <v>0</v>
      </c>
      <c r="AC13" s="3">
        <v>261679</v>
      </c>
      <c r="AE13" s="3">
        <v>623500</v>
      </c>
      <c r="AG13" s="3">
        <v>159941267102</v>
      </c>
      <c r="AI13" s="3">
        <v>163127284319</v>
      </c>
      <c r="AK13" s="1" t="s">
        <v>113</v>
      </c>
    </row>
    <row r="14" spans="1:37" x14ac:dyDescent="0.4">
      <c r="A14" s="1" t="s">
        <v>114</v>
      </c>
      <c r="C14" s="1" t="s">
        <v>95</v>
      </c>
      <c r="E14" s="1" t="s">
        <v>95</v>
      </c>
      <c r="G14" s="1" t="s">
        <v>115</v>
      </c>
      <c r="I14" s="1" t="s">
        <v>116</v>
      </c>
      <c r="K14" s="3">
        <v>0</v>
      </c>
      <c r="M14" s="3">
        <v>0</v>
      </c>
      <c r="O14" s="3">
        <v>10334</v>
      </c>
      <c r="Q14" s="3">
        <v>8055337851</v>
      </c>
      <c r="S14" s="3">
        <v>8812498393</v>
      </c>
      <c r="U14" s="3">
        <v>0</v>
      </c>
      <c r="W14" s="3">
        <v>0</v>
      </c>
      <c r="Y14" s="3">
        <v>0</v>
      </c>
      <c r="AA14" s="3">
        <v>0</v>
      </c>
      <c r="AC14" s="3">
        <v>10334</v>
      </c>
      <c r="AE14" s="3">
        <v>859100</v>
      </c>
      <c r="AG14" s="3">
        <v>8055337851</v>
      </c>
      <c r="AI14" s="3">
        <v>8876330273</v>
      </c>
      <c r="AK14" s="1" t="s">
        <v>18</v>
      </c>
    </row>
    <row r="15" spans="1:37" x14ac:dyDescent="0.4">
      <c r="A15" s="1" t="s">
        <v>117</v>
      </c>
      <c r="C15" s="1" t="s">
        <v>95</v>
      </c>
      <c r="E15" s="1" t="s">
        <v>95</v>
      </c>
      <c r="G15" s="1" t="s">
        <v>118</v>
      </c>
      <c r="I15" s="1" t="s">
        <v>119</v>
      </c>
      <c r="K15" s="3">
        <v>0</v>
      </c>
      <c r="M15" s="3">
        <v>0</v>
      </c>
      <c r="O15" s="3">
        <v>20043</v>
      </c>
      <c r="Q15" s="3">
        <v>17440570522</v>
      </c>
      <c r="S15" s="3">
        <v>17796581267</v>
      </c>
      <c r="U15" s="3">
        <v>0</v>
      </c>
      <c r="W15" s="3">
        <v>0</v>
      </c>
      <c r="Y15" s="3">
        <v>0</v>
      </c>
      <c r="AA15" s="3">
        <v>0</v>
      </c>
      <c r="AC15" s="3">
        <v>20043</v>
      </c>
      <c r="AE15" s="3">
        <v>901647</v>
      </c>
      <c r="AG15" s="3">
        <v>17440570522</v>
      </c>
      <c r="AI15" s="3">
        <v>18068435323</v>
      </c>
      <c r="AK15" s="1" t="s">
        <v>29</v>
      </c>
    </row>
    <row r="16" spans="1:37" x14ac:dyDescent="0.4">
      <c r="A16" s="1" t="s">
        <v>120</v>
      </c>
      <c r="C16" s="1" t="s">
        <v>95</v>
      </c>
      <c r="E16" s="1" t="s">
        <v>95</v>
      </c>
      <c r="G16" s="1" t="s">
        <v>121</v>
      </c>
      <c r="I16" s="1" t="s">
        <v>122</v>
      </c>
      <c r="K16" s="3">
        <v>0</v>
      </c>
      <c r="M16" s="3">
        <v>0</v>
      </c>
      <c r="O16" s="3">
        <v>6832</v>
      </c>
      <c r="Q16" s="3">
        <v>5225119039</v>
      </c>
      <c r="S16" s="3">
        <v>5737839828</v>
      </c>
      <c r="U16" s="3">
        <v>0</v>
      </c>
      <c r="W16" s="3">
        <v>0</v>
      </c>
      <c r="Y16" s="3">
        <v>0</v>
      </c>
      <c r="AA16" s="3">
        <v>0</v>
      </c>
      <c r="AC16" s="3">
        <v>6832</v>
      </c>
      <c r="AE16" s="3">
        <v>842121</v>
      </c>
      <c r="AG16" s="3">
        <v>5225119039</v>
      </c>
      <c r="AI16" s="3">
        <v>5752327873</v>
      </c>
      <c r="AK16" s="1" t="s">
        <v>123</v>
      </c>
    </row>
    <row r="17" spans="1:37" x14ac:dyDescent="0.4">
      <c r="A17" s="1" t="s">
        <v>124</v>
      </c>
      <c r="C17" s="1" t="s">
        <v>95</v>
      </c>
      <c r="E17" s="1" t="s">
        <v>95</v>
      </c>
      <c r="G17" s="1" t="s">
        <v>125</v>
      </c>
      <c r="I17" s="1" t="s">
        <v>126</v>
      </c>
      <c r="K17" s="3">
        <v>0</v>
      </c>
      <c r="M17" s="3">
        <v>0</v>
      </c>
      <c r="O17" s="3">
        <v>288797</v>
      </c>
      <c r="Q17" s="3">
        <v>219144315221</v>
      </c>
      <c r="S17" s="3">
        <v>240004557687</v>
      </c>
      <c r="U17" s="3">
        <v>0</v>
      </c>
      <c r="W17" s="3">
        <v>0</v>
      </c>
      <c r="Y17" s="3">
        <v>0</v>
      </c>
      <c r="AA17" s="3">
        <v>0</v>
      </c>
      <c r="AC17" s="3">
        <v>288797</v>
      </c>
      <c r="AE17" s="3">
        <v>837671</v>
      </c>
      <c r="AG17" s="3">
        <v>219144315221</v>
      </c>
      <c r="AI17" s="3">
        <v>241873024353</v>
      </c>
      <c r="AK17" s="1" t="s">
        <v>127</v>
      </c>
    </row>
    <row r="18" spans="1:37" x14ac:dyDescent="0.4">
      <c r="A18" s="1" t="s">
        <v>128</v>
      </c>
      <c r="C18" s="1" t="s">
        <v>95</v>
      </c>
      <c r="E18" s="1" t="s">
        <v>95</v>
      </c>
      <c r="G18" s="1" t="s">
        <v>129</v>
      </c>
      <c r="I18" s="1" t="s">
        <v>130</v>
      </c>
      <c r="K18" s="3">
        <v>0</v>
      </c>
      <c r="M18" s="3">
        <v>0</v>
      </c>
      <c r="O18" s="3">
        <v>64598</v>
      </c>
      <c r="Q18" s="3">
        <v>45929295269</v>
      </c>
      <c r="S18" s="3">
        <v>50248134874</v>
      </c>
      <c r="U18" s="3">
        <v>0</v>
      </c>
      <c r="W18" s="3">
        <v>0</v>
      </c>
      <c r="Y18" s="3">
        <v>0</v>
      </c>
      <c r="AA18" s="3">
        <v>0</v>
      </c>
      <c r="AC18" s="3">
        <v>64598</v>
      </c>
      <c r="AE18" s="3">
        <v>780000</v>
      </c>
      <c r="AG18" s="3">
        <v>45929295269</v>
      </c>
      <c r="AI18" s="3">
        <v>50377307457</v>
      </c>
      <c r="AK18" s="1" t="s">
        <v>51</v>
      </c>
    </row>
    <row r="19" spans="1:37" x14ac:dyDescent="0.4">
      <c r="A19" s="1" t="s">
        <v>131</v>
      </c>
      <c r="C19" s="1" t="s">
        <v>95</v>
      </c>
      <c r="E19" s="1" t="s">
        <v>95</v>
      </c>
      <c r="G19" s="1" t="s">
        <v>132</v>
      </c>
      <c r="I19" s="1" t="s">
        <v>133</v>
      </c>
      <c r="K19" s="3">
        <v>0</v>
      </c>
      <c r="M19" s="3">
        <v>0</v>
      </c>
      <c r="O19" s="3">
        <v>164362</v>
      </c>
      <c r="Q19" s="3">
        <v>90583550997</v>
      </c>
      <c r="S19" s="3">
        <v>91056805886</v>
      </c>
      <c r="U19" s="3">
        <v>0</v>
      </c>
      <c r="W19" s="3">
        <v>0</v>
      </c>
      <c r="Y19" s="3">
        <v>0</v>
      </c>
      <c r="AA19" s="3">
        <v>0</v>
      </c>
      <c r="AC19" s="3">
        <v>164362</v>
      </c>
      <c r="AE19" s="3">
        <v>558555</v>
      </c>
      <c r="AG19" s="3">
        <v>90583550997</v>
      </c>
      <c r="AI19" s="3">
        <v>91788577214</v>
      </c>
      <c r="AK19" s="1" t="s">
        <v>134</v>
      </c>
    </row>
    <row r="20" spans="1:37" x14ac:dyDescent="0.4">
      <c r="A20" s="1" t="s">
        <v>135</v>
      </c>
      <c r="C20" s="1" t="s">
        <v>95</v>
      </c>
      <c r="E20" s="1" t="s">
        <v>95</v>
      </c>
      <c r="G20" s="1" t="s">
        <v>136</v>
      </c>
      <c r="I20" s="1" t="s">
        <v>137</v>
      </c>
      <c r="K20" s="3">
        <v>0</v>
      </c>
      <c r="M20" s="3">
        <v>0</v>
      </c>
      <c r="O20" s="3">
        <v>28231</v>
      </c>
      <c r="Q20" s="3">
        <v>19985262754</v>
      </c>
      <c r="S20" s="3">
        <v>21744938105</v>
      </c>
      <c r="U20" s="3">
        <v>0</v>
      </c>
      <c r="W20" s="3">
        <v>0</v>
      </c>
      <c r="Y20" s="3">
        <v>0</v>
      </c>
      <c r="AA20" s="3">
        <v>0</v>
      </c>
      <c r="AC20" s="3">
        <v>28231</v>
      </c>
      <c r="AE20" s="3">
        <v>770400</v>
      </c>
      <c r="AG20" s="3">
        <v>19985262754</v>
      </c>
      <c r="AI20" s="3">
        <v>21745220364</v>
      </c>
      <c r="AK20" s="1" t="s">
        <v>138</v>
      </c>
    </row>
    <row r="21" spans="1:37" x14ac:dyDescent="0.4">
      <c r="A21" s="1" t="s">
        <v>139</v>
      </c>
      <c r="C21" s="1" t="s">
        <v>95</v>
      </c>
      <c r="E21" s="1" t="s">
        <v>95</v>
      </c>
      <c r="G21" s="1" t="s">
        <v>140</v>
      </c>
      <c r="I21" s="1" t="s">
        <v>141</v>
      </c>
      <c r="K21" s="3">
        <v>0</v>
      </c>
      <c r="M21" s="3">
        <v>0</v>
      </c>
      <c r="O21" s="3">
        <v>165300</v>
      </c>
      <c r="Q21" s="3">
        <v>89467756671</v>
      </c>
      <c r="S21" s="3">
        <v>89245821262</v>
      </c>
      <c r="U21" s="3">
        <v>0</v>
      </c>
      <c r="W21" s="3">
        <v>0</v>
      </c>
      <c r="Y21" s="3">
        <v>0</v>
      </c>
      <c r="AA21" s="3">
        <v>0</v>
      </c>
      <c r="AC21" s="3">
        <v>165300</v>
      </c>
      <c r="AE21" s="3">
        <v>547590</v>
      </c>
      <c r="AG21" s="3">
        <v>89467756671</v>
      </c>
      <c r="AI21" s="3">
        <v>90500220861</v>
      </c>
      <c r="AK21" s="1" t="s">
        <v>142</v>
      </c>
    </row>
    <row r="22" spans="1:37" x14ac:dyDescent="0.4">
      <c r="A22" s="1" t="s">
        <v>143</v>
      </c>
      <c r="C22" s="1" t="s">
        <v>95</v>
      </c>
      <c r="E22" s="1" t="s">
        <v>95</v>
      </c>
      <c r="G22" s="1" t="s">
        <v>144</v>
      </c>
      <c r="I22" s="1" t="s">
        <v>145</v>
      </c>
      <c r="K22" s="3">
        <v>0</v>
      </c>
      <c r="M22" s="3">
        <v>0</v>
      </c>
      <c r="O22" s="3">
        <v>19434</v>
      </c>
      <c r="Q22" s="3">
        <v>12887242386</v>
      </c>
      <c r="S22" s="3">
        <v>14164818161</v>
      </c>
      <c r="U22" s="3">
        <v>0</v>
      </c>
      <c r="W22" s="3">
        <v>0</v>
      </c>
      <c r="Y22" s="3">
        <v>0</v>
      </c>
      <c r="AA22" s="3">
        <v>0</v>
      </c>
      <c r="AC22" s="3">
        <v>19434</v>
      </c>
      <c r="AE22" s="3">
        <v>725112</v>
      </c>
      <c r="AG22" s="3">
        <v>12887242386</v>
      </c>
      <c r="AI22" s="3">
        <v>14089272464</v>
      </c>
      <c r="AK22" s="1" t="s">
        <v>146</v>
      </c>
    </row>
    <row r="23" spans="1:37" x14ac:dyDescent="0.4">
      <c r="A23" s="1" t="s">
        <v>147</v>
      </c>
      <c r="C23" s="1" t="s">
        <v>95</v>
      </c>
      <c r="E23" s="1" t="s">
        <v>95</v>
      </c>
      <c r="G23" s="1" t="s">
        <v>132</v>
      </c>
      <c r="I23" s="1" t="s">
        <v>148</v>
      </c>
      <c r="K23" s="3">
        <v>0</v>
      </c>
      <c r="M23" s="3">
        <v>0</v>
      </c>
      <c r="O23" s="3">
        <v>113272</v>
      </c>
      <c r="Q23" s="3">
        <v>59714960310</v>
      </c>
      <c r="S23" s="3">
        <v>59207528474</v>
      </c>
      <c r="U23" s="3">
        <v>0</v>
      </c>
      <c r="W23" s="3">
        <v>0</v>
      </c>
      <c r="Y23" s="3">
        <v>0</v>
      </c>
      <c r="AA23" s="3">
        <v>0</v>
      </c>
      <c r="AC23" s="3">
        <v>113272</v>
      </c>
      <c r="AE23" s="3">
        <v>526002</v>
      </c>
      <c r="AG23" s="3">
        <v>59714960310</v>
      </c>
      <c r="AI23" s="3">
        <v>59570499433</v>
      </c>
      <c r="AK23" s="1" t="s">
        <v>149</v>
      </c>
    </row>
    <row r="24" spans="1:37" x14ac:dyDescent="0.4">
      <c r="A24" s="1" t="s">
        <v>150</v>
      </c>
      <c r="C24" s="1" t="s">
        <v>95</v>
      </c>
      <c r="E24" s="1" t="s">
        <v>95</v>
      </c>
      <c r="G24" s="1" t="s">
        <v>151</v>
      </c>
      <c r="I24" s="1" t="s">
        <v>152</v>
      </c>
      <c r="K24" s="3">
        <v>0</v>
      </c>
      <c r="M24" s="3">
        <v>0</v>
      </c>
      <c r="O24" s="3">
        <v>10</v>
      </c>
      <c r="Q24" s="3">
        <v>6531182</v>
      </c>
      <c r="S24" s="3">
        <v>6593294</v>
      </c>
      <c r="U24" s="3">
        <v>0</v>
      </c>
      <c r="W24" s="3">
        <v>0</v>
      </c>
      <c r="Y24" s="3">
        <v>0</v>
      </c>
      <c r="AA24" s="3">
        <v>0</v>
      </c>
      <c r="AC24" s="3">
        <v>10</v>
      </c>
      <c r="AE24" s="3">
        <v>662511</v>
      </c>
      <c r="AG24" s="3">
        <v>6531182</v>
      </c>
      <c r="AI24" s="3">
        <v>6623909</v>
      </c>
      <c r="AK24" s="1" t="s">
        <v>33</v>
      </c>
    </row>
    <row r="25" spans="1:37" x14ac:dyDescent="0.4">
      <c r="A25" s="1" t="s">
        <v>153</v>
      </c>
      <c r="C25" s="1" t="s">
        <v>95</v>
      </c>
      <c r="E25" s="1" t="s">
        <v>95</v>
      </c>
      <c r="G25" s="1" t="s">
        <v>151</v>
      </c>
      <c r="I25" s="1" t="s">
        <v>154</v>
      </c>
      <c r="K25" s="3">
        <v>0</v>
      </c>
      <c r="M25" s="3">
        <v>0</v>
      </c>
      <c r="O25" s="3">
        <v>78605</v>
      </c>
      <c r="Q25" s="3">
        <v>52134348361</v>
      </c>
      <c r="S25" s="3">
        <v>52721820637</v>
      </c>
      <c r="U25" s="3">
        <v>0</v>
      </c>
      <c r="W25" s="3">
        <v>0</v>
      </c>
      <c r="Y25" s="3">
        <v>0</v>
      </c>
      <c r="AA25" s="3">
        <v>0</v>
      </c>
      <c r="AC25" s="3">
        <v>78605</v>
      </c>
      <c r="AE25" s="3">
        <v>672000</v>
      </c>
      <c r="AG25" s="3">
        <v>52134348361</v>
      </c>
      <c r="AI25" s="3">
        <v>52812985911</v>
      </c>
      <c r="AK25" s="1" t="s">
        <v>155</v>
      </c>
    </row>
    <row r="26" spans="1:37" x14ac:dyDescent="0.4">
      <c r="A26" s="1" t="s">
        <v>156</v>
      </c>
      <c r="C26" s="1" t="s">
        <v>95</v>
      </c>
      <c r="E26" s="1" t="s">
        <v>95</v>
      </c>
      <c r="G26" s="1" t="s">
        <v>157</v>
      </c>
      <c r="I26" s="1" t="s">
        <v>158</v>
      </c>
      <c r="K26" s="3">
        <v>0</v>
      </c>
      <c r="M26" s="3">
        <v>0</v>
      </c>
      <c r="O26" s="3">
        <v>425997</v>
      </c>
      <c r="Q26" s="3">
        <v>280595400920</v>
      </c>
      <c r="S26" s="3">
        <v>301932408145</v>
      </c>
      <c r="U26" s="3">
        <v>0</v>
      </c>
      <c r="W26" s="3">
        <v>0</v>
      </c>
      <c r="Y26" s="3">
        <v>0</v>
      </c>
      <c r="AA26" s="3">
        <v>0</v>
      </c>
      <c r="AC26" s="3">
        <v>425997</v>
      </c>
      <c r="AE26" s="3">
        <v>714000</v>
      </c>
      <c r="AG26" s="3">
        <v>280595400920</v>
      </c>
      <c r="AI26" s="3">
        <v>304106728663</v>
      </c>
      <c r="AK26" s="1" t="s">
        <v>159</v>
      </c>
    </row>
    <row r="27" spans="1:37" x14ac:dyDescent="0.4">
      <c r="A27" s="1" t="s">
        <v>160</v>
      </c>
      <c r="C27" s="1" t="s">
        <v>95</v>
      </c>
      <c r="E27" s="1" t="s">
        <v>95</v>
      </c>
      <c r="G27" s="1" t="s">
        <v>161</v>
      </c>
      <c r="I27" s="1" t="s">
        <v>162</v>
      </c>
      <c r="K27" s="3">
        <v>0</v>
      </c>
      <c r="M27" s="3">
        <v>0</v>
      </c>
      <c r="O27" s="3">
        <v>202190</v>
      </c>
      <c r="Q27" s="3">
        <v>182493661030</v>
      </c>
      <c r="S27" s="3">
        <v>182135410798</v>
      </c>
      <c r="U27" s="3">
        <v>0</v>
      </c>
      <c r="W27" s="3">
        <v>0</v>
      </c>
      <c r="Y27" s="3">
        <v>0</v>
      </c>
      <c r="AA27" s="3">
        <v>0</v>
      </c>
      <c r="AC27" s="3">
        <v>202190</v>
      </c>
      <c r="AE27" s="3">
        <v>977455</v>
      </c>
      <c r="AG27" s="3">
        <v>182493661030</v>
      </c>
      <c r="AI27" s="3">
        <v>196500185388</v>
      </c>
      <c r="AK27" s="1" t="s">
        <v>163</v>
      </c>
    </row>
    <row r="28" spans="1:37" x14ac:dyDescent="0.4">
      <c r="A28" s="1" t="s">
        <v>164</v>
      </c>
      <c r="C28" s="1" t="s">
        <v>95</v>
      </c>
      <c r="E28" s="1" t="s">
        <v>95</v>
      </c>
      <c r="G28" s="1" t="s">
        <v>165</v>
      </c>
      <c r="I28" s="1" t="s">
        <v>166</v>
      </c>
      <c r="K28" s="3">
        <v>15</v>
      </c>
      <c r="M28" s="3">
        <v>15</v>
      </c>
      <c r="O28" s="3">
        <v>562000</v>
      </c>
      <c r="Q28" s="3">
        <v>533353752809</v>
      </c>
      <c r="S28" s="3">
        <v>555857732521</v>
      </c>
      <c r="U28" s="3">
        <v>0</v>
      </c>
      <c r="W28" s="3">
        <v>0</v>
      </c>
      <c r="Y28" s="3">
        <v>0</v>
      </c>
      <c r="AA28" s="3">
        <v>0</v>
      </c>
      <c r="AC28" s="3">
        <v>562000</v>
      </c>
      <c r="AE28" s="3">
        <v>991299</v>
      </c>
      <c r="AG28" s="3">
        <v>533353752809</v>
      </c>
      <c r="AI28" s="3">
        <v>557009061805</v>
      </c>
      <c r="AK28" s="1" t="s">
        <v>167</v>
      </c>
    </row>
    <row r="29" spans="1:37" x14ac:dyDescent="0.4">
      <c r="A29" s="1" t="s">
        <v>75</v>
      </c>
      <c r="C29" s="1" t="s">
        <v>95</v>
      </c>
      <c r="E29" s="1" t="s">
        <v>95</v>
      </c>
      <c r="G29" s="1" t="s">
        <v>168</v>
      </c>
      <c r="I29" s="1" t="s">
        <v>169</v>
      </c>
      <c r="K29" s="3">
        <v>15</v>
      </c>
      <c r="M29" s="3">
        <v>15</v>
      </c>
      <c r="O29" s="3">
        <v>500</v>
      </c>
      <c r="Q29" s="3">
        <v>435078843</v>
      </c>
      <c r="S29" s="3">
        <v>482412546</v>
      </c>
      <c r="U29" s="3">
        <v>0</v>
      </c>
      <c r="W29" s="3">
        <v>0</v>
      </c>
      <c r="Y29" s="3">
        <v>500</v>
      </c>
      <c r="AA29" s="3">
        <v>447418892</v>
      </c>
      <c r="AC29" s="3">
        <v>0</v>
      </c>
      <c r="AE29" s="3">
        <v>0</v>
      </c>
      <c r="AG29" s="3">
        <v>0</v>
      </c>
      <c r="AI29" s="3">
        <v>0</v>
      </c>
      <c r="AK29" s="1" t="s">
        <v>33</v>
      </c>
    </row>
    <row r="30" spans="1:37" x14ac:dyDescent="0.4">
      <c r="A30" s="1" t="s">
        <v>73</v>
      </c>
      <c r="C30" s="1" t="s">
        <v>95</v>
      </c>
      <c r="E30" s="1" t="s">
        <v>95</v>
      </c>
      <c r="G30" s="1" t="s">
        <v>170</v>
      </c>
      <c r="I30" s="1" t="s">
        <v>171</v>
      </c>
      <c r="K30" s="3">
        <v>16</v>
      </c>
      <c r="M30" s="3">
        <v>16</v>
      </c>
      <c r="O30" s="3">
        <v>1500</v>
      </c>
      <c r="Q30" s="3">
        <v>1425258280</v>
      </c>
      <c r="S30" s="3">
        <v>1436739543</v>
      </c>
      <c r="U30" s="3">
        <v>0</v>
      </c>
      <c r="W30" s="3">
        <v>0</v>
      </c>
      <c r="Y30" s="3">
        <v>1500</v>
      </c>
      <c r="AA30" s="3">
        <v>1451736825</v>
      </c>
      <c r="AC30" s="3">
        <v>0</v>
      </c>
      <c r="AE30" s="3">
        <v>0</v>
      </c>
      <c r="AG30" s="3">
        <v>0</v>
      </c>
      <c r="AI30" s="3">
        <v>0</v>
      </c>
      <c r="AK30" s="1" t="s">
        <v>33</v>
      </c>
    </row>
    <row r="31" spans="1:37" x14ac:dyDescent="0.4">
      <c r="A31" s="1" t="s">
        <v>172</v>
      </c>
      <c r="C31" s="1" t="s">
        <v>95</v>
      </c>
      <c r="E31" s="1" t="s">
        <v>95</v>
      </c>
      <c r="G31" s="1" t="s">
        <v>173</v>
      </c>
      <c r="I31" s="1" t="s">
        <v>174</v>
      </c>
      <c r="K31" s="3">
        <v>17</v>
      </c>
      <c r="M31" s="3">
        <v>17</v>
      </c>
      <c r="O31" s="3">
        <v>216000</v>
      </c>
      <c r="Q31" s="3">
        <v>200467903380</v>
      </c>
      <c r="S31" s="3">
        <v>206765884889</v>
      </c>
      <c r="U31" s="3">
        <v>0</v>
      </c>
      <c r="W31" s="3">
        <v>0</v>
      </c>
      <c r="Y31" s="3">
        <v>0</v>
      </c>
      <c r="AA31" s="3">
        <v>0</v>
      </c>
      <c r="AC31" s="3">
        <v>216000</v>
      </c>
      <c r="AE31" s="3">
        <v>1000000</v>
      </c>
      <c r="AG31" s="3">
        <v>200467903380</v>
      </c>
      <c r="AI31" s="3">
        <v>215960850000</v>
      </c>
      <c r="AK31" s="1" t="s">
        <v>175</v>
      </c>
    </row>
    <row r="32" spans="1:37" x14ac:dyDescent="0.4">
      <c r="A32" s="1" t="s">
        <v>74</v>
      </c>
      <c r="C32" s="1" t="s">
        <v>95</v>
      </c>
      <c r="E32" s="1" t="s">
        <v>95</v>
      </c>
      <c r="G32" s="1" t="s">
        <v>176</v>
      </c>
      <c r="I32" s="1" t="s">
        <v>177</v>
      </c>
      <c r="K32" s="3">
        <v>18</v>
      </c>
      <c r="M32" s="3">
        <v>18</v>
      </c>
      <c r="O32" s="3">
        <v>205445</v>
      </c>
      <c r="Q32" s="3">
        <v>205479302079</v>
      </c>
      <c r="S32" s="3">
        <v>205407968501</v>
      </c>
      <c r="U32" s="3">
        <v>0</v>
      </c>
      <c r="W32" s="3">
        <v>0</v>
      </c>
      <c r="Y32" s="3">
        <v>194500</v>
      </c>
      <c r="AA32" s="3">
        <v>194464752875</v>
      </c>
      <c r="AC32" s="3">
        <v>10945</v>
      </c>
      <c r="AE32" s="3">
        <v>1000001</v>
      </c>
      <c r="AG32" s="3">
        <v>10946827433</v>
      </c>
      <c r="AI32" s="3">
        <v>10943027161</v>
      </c>
      <c r="AK32" s="1" t="s">
        <v>41</v>
      </c>
    </row>
    <row r="33" spans="1:37" x14ac:dyDescent="0.4">
      <c r="A33" s="1" t="s">
        <v>178</v>
      </c>
      <c r="C33" s="1" t="s">
        <v>95</v>
      </c>
      <c r="E33" s="1" t="s">
        <v>95</v>
      </c>
      <c r="G33" s="1" t="s">
        <v>179</v>
      </c>
      <c r="I33" s="1" t="s">
        <v>180</v>
      </c>
      <c r="K33" s="3">
        <v>18</v>
      </c>
      <c r="M33" s="3">
        <v>18</v>
      </c>
      <c r="O33" s="3">
        <v>760000</v>
      </c>
      <c r="Q33" s="3">
        <v>699184800000</v>
      </c>
      <c r="S33" s="3">
        <v>724587164768</v>
      </c>
      <c r="U33" s="3">
        <v>0</v>
      </c>
      <c r="W33" s="3">
        <v>0</v>
      </c>
      <c r="Y33" s="3">
        <v>0</v>
      </c>
      <c r="AA33" s="3">
        <v>0</v>
      </c>
      <c r="AC33" s="3">
        <v>760000</v>
      </c>
      <c r="AE33" s="3">
        <v>906324</v>
      </c>
      <c r="AG33" s="3">
        <v>699184800000</v>
      </c>
      <c r="AI33" s="3">
        <v>688681393869</v>
      </c>
      <c r="AK33" s="1" t="s">
        <v>181</v>
      </c>
    </row>
    <row r="34" spans="1:37" x14ac:dyDescent="0.4">
      <c r="A34" s="1" t="s">
        <v>182</v>
      </c>
      <c r="C34" s="1" t="s">
        <v>95</v>
      </c>
      <c r="E34" s="1" t="s">
        <v>95</v>
      </c>
      <c r="G34" s="1" t="s">
        <v>183</v>
      </c>
      <c r="I34" s="1" t="s">
        <v>184</v>
      </c>
      <c r="K34" s="3">
        <v>16</v>
      </c>
      <c r="M34" s="3">
        <v>16</v>
      </c>
      <c r="O34" s="3">
        <v>319000</v>
      </c>
      <c r="Q34" s="3">
        <v>299965270000</v>
      </c>
      <c r="S34" s="3">
        <v>313568962322</v>
      </c>
      <c r="U34" s="3">
        <v>0</v>
      </c>
      <c r="W34" s="3">
        <v>0</v>
      </c>
      <c r="Y34" s="3">
        <v>0</v>
      </c>
      <c r="AA34" s="3">
        <v>0</v>
      </c>
      <c r="AC34" s="3">
        <v>319000</v>
      </c>
      <c r="AE34" s="3">
        <v>1000000</v>
      </c>
      <c r="AG34" s="3">
        <v>299965270000</v>
      </c>
      <c r="AI34" s="3">
        <v>318942181250</v>
      </c>
      <c r="AK34" s="1" t="s">
        <v>185</v>
      </c>
    </row>
    <row r="35" spans="1:37" x14ac:dyDescent="0.4">
      <c r="A35" s="1" t="s">
        <v>186</v>
      </c>
      <c r="C35" s="1" t="s">
        <v>95</v>
      </c>
      <c r="E35" s="1" t="s">
        <v>95</v>
      </c>
      <c r="G35" s="1" t="s">
        <v>187</v>
      </c>
      <c r="I35" s="1" t="s">
        <v>188</v>
      </c>
      <c r="K35" s="3">
        <v>17</v>
      </c>
      <c r="M35" s="3">
        <v>17</v>
      </c>
      <c r="O35" s="3">
        <v>540000</v>
      </c>
      <c r="Q35" s="3">
        <v>500806800000</v>
      </c>
      <c r="S35" s="3">
        <v>520322034534</v>
      </c>
      <c r="U35" s="3">
        <v>0</v>
      </c>
      <c r="W35" s="3">
        <v>0</v>
      </c>
      <c r="Y35" s="3">
        <v>0</v>
      </c>
      <c r="AA35" s="3">
        <v>0</v>
      </c>
      <c r="AC35" s="3">
        <v>540000</v>
      </c>
      <c r="AE35" s="3">
        <v>999365</v>
      </c>
      <c r="AG35" s="3">
        <v>500806800000</v>
      </c>
      <c r="AI35" s="3">
        <v>539559287150</v>
      </c>
      <c r="AK35" s="1" t="s">
        <v>189</v>
      </c>
    </row>
    <row r="36" spans="1:37" x14ac:dyDescent="0.4">
      <c r="A36" s="1" t="s">
        <v>67</v>
      </c>
      <c r="C36" s="1" t="s">
        <v>95</v>
      </c>
      <c r="E36" s="1" t="s">
        <v>95</v>
      </c>
      <c r="G36" s="1" t="s">
        <v>190</v>
      </c>
      <c r="I36" s="1" t="s">
        <v>191</v>
      </c>
      <c r="K36" s="3">
        <v>0</v>
      </c>
      <c r="M36" s="3">
        <v>0</v>
      </c>
      <c r="O36" s="3">
        <v>0</v>
      </c>
      <c r="Q36" s="3">
        <v>0</v>
      </c>
      <c r="S36" s="3">
        <v>0</v>
      </c>
      <c r="U36" s="3">
        <v>1390000</v>
      </c>
      <c r="W36" s="3">
        <v>1251590696750</v>
      </c>
      <c r="Y36" s="3">
        <v>0</v>
      </c>
      <c r="AA36" s="3">
        <v>0</v>
      </c>
      <c r="AC36" s="3">
        <v>1390000</v>
      </c>
      <c r="AE36" s="3">
        <v>972494</v>
      </c>
      <c r="AG36" s="3">
        <v>1251590696750</v>
      </c>
      <c r="AI36" s="3">
        <v>1350786629171</v>
      </c>
      <c r="AK36" s="1" t="s">
        <v>192</v>
      </c>
    </row>
    <row r="37" spans="1:37" x14ac:dyDescent="0.4">
      <c r="A37" s="1" t="s">
        <v>68</v>
      </c>
      <c r="C37" s="1" t="s">
        <v>95</v>
      </c>
      <c r="E37" s="1" t="s">
        <v>95</v>
      </c>
      <c r="G37" s="1" t="s">
        <v>193</v>
      </c>
      <c r="I37" s="1" t="s">
        <v>194</v>
      </c>
      <c r="K37" s="3">
        <v>15</v>
      </c>
      <c r="M37" s="3">
        <v>15</v>
      </c>
      <c r="O37" s="3">
        <v>0</v>
      </c>
      <c r="Q37" s="3">
        <v>0</v>
      </c>
      <c r="S37" s="3">
        <v>0</v>
      </c>
      <c r="U37" s="3">
        <v>210000</v>
      </c>
      <c r="W37" s="3">
        <v>202965000000</v>
      </c>
      <c r="Y37" s="3">
        <v>0</v>
      </c>
      <c r="AA37" s="3">
        <v>0</v>
      </c>
      <c r="AC37" s="3">
        <v>210000</v>
      </c>
      <c r="AE37" s="3">
        <v>966500</v>
      </c>
      <c r="AG37" s="3">
        <v>202965000000</v>
      </c>
      <c r="AI37" s="3">
        <v>202928212593</v>
      </c>
      <c r="AK37" s="1" t="s">
        <v>195</v>
      </c>
    </row>
    <row r="38" spans="1:37" s="2" customFormat="1" ht="16.5" thickBot="1" x14ac:dyDescent="0.45">
      <c r="O38" s="6">
        <f>SUM(O9:O37)</f>
        <v>5542543</v>
      </c>
      <c r="Q38" s="6">
        <f>SUM(Q9:Q37)</f>
        <v>4372251848979</v>
      </c>
      <c r="S38" s="6">
        <f>SUM(S9:S37)</f>
        <v>4520339294813</v>
      </c>
      <c r="U38" s="6">
        <f>SUM(U9:U37)</f>
        <v>1600000</v>
      </c>
      <c r="W38" s="6">
        <f>SUM(W9:W37)</f>
        <v>1454555696750</v>
      </c>
      <c r="Y38" s="6">
        <f>SUM(Y9:Y37)</f>
        <v>196500</v>
      </c>
      <c r="AA38" s="6">
        <f>SUM(AA9:AA37)</f>
        <v>196363908592</v>
      </c>
      <c r="AC38" s="6">
        <f>SUM(AC9:AC37)</f>
        <v>6946043</v>
      </c>
      <c r="AG38" s="6">
        <f>SUM(AG9:AG37)</f>
        <v>5630414733960</v>
      </c>
      <c r="AI38" s="6">
        <f>SUM(AI9:AI37)</f>
        <v>5906953987253</v>
      </c>
    </row>
    <row r="39" spans="1:37" ht="16.5" thickTop="1" x14ac:dyDescent="0.4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workbookViewId="0">
      <selection activeCell="K26" sqref="K26"/>
    </sheetView>
  </sheetViews>
  <sheetFormatPr defaultColWidth="18.5" defaultRowHeight="15.75" x14ac:dyDescent="0.4"/>
  <cols>
    <col min="1" max="1" width="18.25" style="1" bestFit="1" customWidth="1"/>
    <col min="2" max="2" width="1.5" style="1" customWidth="1"/>
    <col min="3" max="3" width="9.625" style="1" customWidth="1"/>
    <col min="4" max="4" width="1.375" style="1" customWidth="1"/>
    <col min="5" max="5" width="7.625" style="1" bestFit="1" customWidth="1"/>
    <col min="6" max="6" width="2.125" style="1" customWidth="1"/>
    <col min="7" max="7" width="11.625" style="1" customWidth="1"/>
    <col min="8" max="8" width="0.625" style="1" customWidth="1"/>
    <col min="9" max="9" width="7.875" style="1" bestFit="1" customWidth="1"/>
    <col min="10" max="10" width="1.5" style="1" customWidth="1"/>
    <col min="11" max="11" width="16.125" style="1" bestFit="1" customWidth="1"/>
    <col min="12" max="12" width="1.75" style="1" customWidth="1"/>
    <col min="13" max="13" width="9.625" style="1" bestFit="1" customWidth="1"/>
    <col min="14" max="16384" width="18.5" style="1"/>
  </cols>
  <sheetData>
    <row r="2" spans="1:13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7.25" customHeight="1" x14ac:dyDescent="0.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4">
      <c r="A6" s="10" t="s">
        <v>3</v>
      </c>
      <c r="B6" s="2"/>
      <c r="C6" s="11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  <c r="L6" s="11" t="s">
        <v>6</v>
      </c>
      <c r="M6" s="11" t="s">
        <v>6</v>
      </c>
    </row>
    <row r="7" spans="1:13" x14ac:dyDescent="0.4">
      <c r="A7" s="11" t="s">
        <v>3</v>
      </c>
      <c r="B7" s="2"/>
      <c r="C7" s="11" t="s">
        <v>7</v>
      </c>
      <c r="D7" s="2"/>
      <c r="E7" s="11" t="s">
        <v>196</v>
      </c>
      <c r="F7" s="2"/>
      <c r="G7" s="11" t="s">
        <v>197</v>
      </c>
      <c r="H7" s="2"/>
      <c r="I7" s="11" t="s">
        <v>198</v>
      </c>
      <c r="J7" s="2"/>
      <c r="K7" s="11" t="s">
        <v>199</v>
      </c>
      <c r="L7" s="2"/>
      <c r="M7" s="11" t="s">
        <v>200</v>
      </c>
    </row>
    <row r="8" spans="1:13" x14ac:dyDescent="0.4">
      <c r="A8" s="1" t="s">
        <v>61</v>
      </c>
      <c r="C8" s="3">
        <v>125000000</v>
      </c>
      <c r="E8" s="3">
        <v>8315</v>
      </c>
      <c r="G8" s="3">
        <v>8152</v>
      </c>
      <c r="I8" s="1" t="s">
        <v>201</v>
      </c>
      <c r="K8" s="3">
        <v>1019000000000</v>
      </c>
      <c r="M8" s="1" t="s">
        <v>437</v>
      </c>
    </row>
    <row r="9" spans="1:13" x14ac:dyDescent="0.4">
      <c r="A9" s="1" t="s">
        <v>59</v>
      </c>
      <c r="C9" s="3">
        <v>31740000</v>
      </c>
      <c r="E9" s="3">
        <v>10576</v>
      </c>
      <c r="G9" s="3">
        <v>10165</v>
      </c>
      <c r="I9" s="1" t="s">
        <v>202</v>
      </c>
      <c r="K9" s="3">
        <v>322637100000</v>
      </c>
      <c r="M9" s="1" t="s">
        <v>437</v>
      </c>
    </row>
    <row r="10" spans="1:13" x14ac:dyDescent="0.4">
      <c r="A10" s="1" t="s">
        <v>164</v>
      </c>
      <c r="C10" s="3">
        <v>562000</v>
      </c>
      <c r="E10" s="3">
        <v>978000</v>
      </c>
      <c r="G10" s="3">
        <v>991299</v>
      </c>
      <c r="I10" s="1" t="s">
        <v>163</v>
      </c>
      <c r="K10" s="3">
        <v>557110038000</v>
      </c>
      <c r="M10" s="1" t="s">
        <v>437</v>
      </c>
    </row>
    <row r="11" spans="1:13" x14ac:dyDescent="0.4">
      <c r="A11" s="1" t="s">
        <v>19</v>
      </c>
      <c r="C11" s="3">
        <v>110000000</v>
      </c>
      <c r="E11" s="3">
        <v>1989</v>
      </c>
      <c r="G11" s="3">
        <v>1984</v>
      </c>
      <c r="I11" s="1" t="s">
        <v>203</v>
      </c>
      <c r="K11" s="3">
        <v>218240000000</v>
      </c>
      <c r="M11" s="1" t="s">
        <v>437</v>
      </c>
    </row>
    <row r="12" spans="1:13" x14ac:dyDescent="0.4">
      <c r="A12" s="1" t="s">
        <v>172</v>
      </c>
      <c r="C12" s="3">
        <v>216000</v>
      </c>
      <c r="E12" s="3">
        <v>930012</v>
      </c>
      <c r="G12" s="3">
        <v>1000000</v>
      </c>
      <c r="I12" s="1" t="s">
        <v>204</v>
      </c>
      <c r="K12" s="3">
        <v>216000000000</v>
      </c>
      <c r="M12" s="1" t="s">
        <v>437</v>
      </c>
    </row>
    <row r="13" spans="1:13" x14ac:dyDescent="0.4">
      <c r="A13" s="1" t="s">
        <v>186</v>
      </c>
      <c r="C13" s="3">
        <v>540000</v>
      </c>
      <c r="E13" s="3">
        <v>985500</v>
      </c>
      <c r="G13" s="3">
        <v>999365</v>
      </c>
      <c r="I13" s="1" t="s">
        <v>205</v>
      </c>
      <c r="K13" s="3">
        <v>539657100000</v>
      </c>
      <c r="M13" s="1" t="s">
        <v>437</v>
      </c>
    </row>
    <row r="14" spans="1:13" x14ac:dyDescent="0.4">
      <c r="A14" s="1" t="s">
        <v>178</v>
      </c>
      <c r="C14" s="3">
        <v>760000</v>
      </c>
      <c r="E14" s="3">
        <v>960000</v>
      </c>
      <c r="G14" s="3">
        <v>906324</v>
      </c>
      <c r="I14" s="1" t="s">
        <v>206</v>
      </c>
      <c r="K14" s="3">
        <v>688806240000</v>
      </c>
      <c r="M14" s="1" t="s">
        <v>437</v>
      </c>
    </row>
    <row r="15" spans="1:13" x14ac:dyDescent="0.4">
      <c r="A15" s="1" t="s">
        <v>182</v>
      </c>
      <c r="C15" s="3">
        <v>319000</v>
      </c>
      <c r="E15" s="3">
        <v>974000</v>
      </c>
      <c r="G15" s="3">
        <v>1000000</v>
      </c>
      <c r="I15" s="1" t="s">
        <v>207</v>
      </c>
      <c r="K15" s="3">
        <v>319000000000</v>
      </c>
      <c r="M15" s="1" t="s">
        <v>437</v>
      </c>
    </row>
    <row r="16" spans="1:13" x14ac:dyDescent="0.4">
      <c r="A16" s="1" t="s">
        <v>160</v>
      </c>
      <c r="C16" s="3">
        <v>202190</v>
      </c>
      <c r="E16" s="3">
        <v>925000</v>
      </c>
      <c r="G16" s="3">
        <v>977455</v>
      </c>
      <c r="I16" s="1" t="s">
        <v>208</v>
      </c>
      <c r="K16" s="3">
        <v>197631626450</v>
      </c>
      <c r="M16" s="1" t="s">
        <v>437</v>
      </c>
    </row>
    <row r="17" spans="1:13" x14ac:dyDescent="0.4">
      <c r="A17" s="1" t="s">
        <v>67</v>
      </c>
      <c r="C17" s="3">
        <v>1390000</v>
      </c>
      <c r="E17" s="3">
        <v>907200</v>
      </c>
      <c r="G17" s="3">
        <v>972494</v>
      </c>
      <c r="I17" s="1" t="s">
        <v>209</v>
      </c>
      <c r="K17" s="3">
        <v>1351766660000</v>
      </c>
      <c r="M17" s="1" t="s">
        <v>437</v>
      </c>
    </row>
    <row r="18" spans="1:13" ht="16.5" thickBot="1" x14ac:dyDescent="0.45">
      <c r="C18" s="6">
        <f>SUM(C8:C17)</f>
        <v>270729190</v>
      </c>
      <c r="K18" s="6">
        <f>SUM(K8:K17)</f>
        <v>5429848764450</v>
      </c>
    </row>
    <row r="19" spans="1:13" ht="16.5" thickTop="1" x14ac:dyDescent="0.4"/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3"/>
  <sheetViews>
    <sheetView rightToLeft="1" zoomScaleNormal="100" workbookViewId="0">
      <selection activeCell="M18" sqref="M18"/>
    </sheetView>
  </sheetViews>
  <sheetFormatPr defaultColWidth="9.125" defaultRowHeight="15.75" x14ac:dyDescent="0.4"/>
  <cols>
    <col min="1" max="1" width="16.625" style="1" bestFit="1" customWidth="1"/>
    <col min="2" max="2" width="1" style="1" customWidth="1"/>
    <col min="3" max="3" width="18.25" style="1" bestFit="1" customWidth="1"/>
    <col min="4" max="4" width="1" style="1" customWidth="1"/>
    <col min="5" max="5" width="10.125" style="1" bestFit="1" customWidth="1"/>
    <col min="6" max="6" width="1" style="1" customWidth="1"/>
    <col min="7" max="7" width="8.5" style="1" bestFit="1" customWidth="1"/>
    <col min="8" max="8" width="1" style="1" customWidth="1"/>
    <col min="9" max="9" width="6.375" style="1" bestFit="1" customWidth="1"/>
    <col min="10" max="10" width="1" style="1" customWidth="1"/>
    <col min="11" max="11" width="15.5" style="1" bestFit="1" customWidth="1"/>
    <col min="12" max="12" width="1" style="1" customWidth="1"/>
    <col min="13" max="13" width="14.875" style="1" bestFit="1" customWidth="1"/>
    <col min="14" max="14" width="1" style="1" customWidth="1"/>
    <col min="15" max="15" width="15.125" style="1" bestFit="1" customWidth="1"/>
    <col min="16" max="16" width="1" style="1" customWidth="1"/>
    <col min="17" max="17" width="14.5" style="1" customWidth="1"/>
    <col min="18" max="18" width="1" style="1" customWidth="1"/>
    <col min="19" max="19" width="13.2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7.25" customHeight="1" x14ac:dyDescent="0.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4">
      <c r="A6" s="10" t="s">
        <v>211</v>
      </c>
      <c r="B6" s="2"/>
      <c r="C6" s="11" t="s">
        <v>212</v>
      </c>
      <c r="D6" s="11" t="s">
        <v>212</v>
      </c>
      <c r="E6" s="11" t="s">
        <v>212</v>
      </c>
      <c r="F6" s="11" t="s">
        <v>212</v>
      </c>
      <c r="G6" s="11" t="s">
        <v>212</v>
      </c>
      <c r="H6" s="11" t="s">
        <v>212</v>
      </c>
      <c r="I6" s="11" t="s">
        <v>212</v>
      </c>
      <c r="J6" s="2"/>
      <c r="K6" s="11" t="s">
        <v>4</v>
      </c>
      <c r="L6" s="2"/>
      <c r="M6" s="11" t="s">
        <v>5</v>
      </c>
      <c r="N6" s="11" t="s">
        <v>5</v>
      </c>
      <c r="O6" s="11" t="s">
        <v>5</v>
      </c>
      <c r="P6" s="2"/>
      <c r="Q6" s="11" t="s">
        <v>6</v>
      </c>
      <c r="R6" s="11" t="s">
        <v>6</v>
      </c>
      <c r="S6" s="11" t="s">
        <v>6</v>
      </c>
    </row>
    <row r="7" spans="1:19" x14ac:dyDescent="0.4">
      <c r="A7" s="11" t="s">
        <v>211</v>
      </c>
      <c r="B7" s="2"/>
      <c r="C7" s="11" t="s">
        <v>213</v>
      </c>
      <c r="D7" s="2"/>
      <c r="E7" s="11" t="s">
        <v>214</v>
      </c>
      <c r="F7" s="2"/>
      <c r="G7" s="11" t="s">
        <v>215</v>
      </c>
      <c r="H7" s="2"/>
      <c r="I7" s="11" t="s">
        <v>92</v>
      </c>
      <c r="J7" s="2"/>
      <c r="K7" s="11" t="s">
        <v>216</v>
      </c>
      <c r="L7" s="2"/>
      <c r="M7" s="11" t="s">
        <v>217</v>
      </c>
      <c r="N7" s="2"/>
      <c r="O7" s="11" t="s">
        <v>218</v>
      </c>
      <c r="P7" s="2"/>
      <c r="Q7" s="11" t="s">
        <v>216</v>
      </c>
      <c r="R7" s="2"/>
      <c r="S7" s="11" t="s">
        <v>210</v>
      </c>
    </row>
    <row r="8" spans="1:19" x14ac:dyDescent="0.4">
      <c r="A8" s="1" t="s">
        <v>219</v>
      </c>
      <c r="C8" s="1" t="s">
        <v>220</v>
      </c>
      <c r="E8" s="1" t="s">
        <v>221</v>
      </c>
      <c r="G8" s="1" t="s">
        <v>222</v>
      </c>
      <c r="I8" s="1">
        <v>0</v>
      </c>
      <c r="K8" s="3">
        <v>6574922</v>
      </c>
      <c r="M8" s="3">
        <v>4520685256642</v>
      </c>
      <c r="O8" s="3">
        <v>4520476105163</v>
      </c>
      <c r="Q8" s="3">
        <v>215726401</v>
      </c>
      <c r="S8" s="1" t="s">
        <v>33</v>
      </c>
    </row>
    <row r="9" spans="1:19" x14ac:dyDescent="0.4">
      <c r="A9" s="1" t="s">
        <v>223</v>
      </c>
      <c r="C9" s="1" t="s">
        <v>224</v>
      </c>
      <c r="E9" s="1" t="s">
        <v>225</v>
      </c>
      <c r="G9" s="1" t="s">
        <v>222</v>
      </c>
      <c r="I9" s="1">
        <v>0</v>
      </c>
      <c r="K9" s="3">
        <v>1162128</v>
      </c>
      <c r="M9" s="3">
        <v>0</v>
      </c>
      <c r="O9" s="3">
        <v>0</v>
      </c>
      <c r="Q9" s="3">
        <v>1162128</v>
      </c>
      <c r="S9" s="1" t="s">
        <v>33</v>
      </c>
    </row>
    <row r="10" spans="1:19" x14ac:dyDescent="0.4">
      <c r="A10" s="1" t="s">
        <v>226</v>
      </c>
      <c r="C10" s="1" t="s">
        <v>227</v>
      </c>
      <c r="E10" s="1" t="s">
        <v>221</v>
      </c>
      <c r="G10" s="1" t="s">
        <v>228</v>
      </c>
      <c r="I10" s="1">
        <v>0</v>
      </c>
      <c r="K10" s="3">
        <v>10005809380</v>
      </c>
      <c r="M10" s="3">
        <v>884563193737</v>
      </c>
      <c r="O10" s="3">
        <v>883933940993</v>
      </c>
      <c r="Q10" s="3">
        <v>10635062124</v>
      </c>
      <c r="S10" s="1" t="s">
        <v>37</v>
      </c>
    </row>
    <row r="11" spans="1:19" x14ac:dyDescent="0.4">
      <c r="A11" s="1" t="s">
        <v>223</v>
      </c>
      <c r="C11" s="1" t="s">
        <v>229</v>
      </c>
      <c r="E11" s="1" t="s">
        <v>221</v>
      </c>
      <c r="G11" s="1" t="s">
        <v>228</v>
      </c>
      <c r="I11" s="1">
        <v>0</v>
      </c>
      <c r="K11" s="3">
        <v>180502170</v>
      </c>
      <c r="M11" s="3">
        <v>1858477768942</v>
      </c>
      <c r="O11" s="3">
        <v>1849267300432</v>
      </c>
      <c r="Q11" s="3">
        <v>9390970680</v>
      </c>
      <c r="S11" s="1" t="s">
        <v>18</v>
      </c>
    </row>
    <row r="12" spans="1:19" x14ac:dyDescent="0.4">
      <c r="A12" s="1" t="s">
        <v>223</v>
      </c>
      <c r="C12" s="1" t="s">
        <v>230</v>
      </c>
      <c r="E12" s="1" t="s">
        <v>231</v>
      </c>
      <c r="G12" s="1" t="s">
        <v>232</v>
      </c>
      <c r="I12" s="1">
        <v>20</v>
      </c>
      <c r="K12" s="3">
        <v>1000000000000</v>
      </c>
      <c r="M12" s="3">
        <v>0</v>
      </c>
      <c r="O12" s="3">
        <v>1000000000000</v>
      </c>
      <c r="Q12" s="3">
        <v>0</v>
      </c>
      <c r="S12" s="1" t="s">
        <v>33</v>
      </c>
    </row>
    <row r="13" spans="1:19" x14ac:dyDescent="0.4">
      <c r="A13" s="1" t="s">
        <v>226</v>
      </c>
      <c r="C13" s="1" t="s">
        <v>233</v>
      </c>
      <c r="E13" s="1" t="s">
        <v>221</v>
      </c>
      <c r="G13" s="1" t="s">
        <v>234</v>
      </c>
      <c r="I13" s="1">
        <v>20</v>
      </c>
      <c r="K13" s="3">
        <v>900000000000</v>
      </c>
      <c r="M13" s="3">
        <v>0</v>
      </c>
      <c r="O13" s="3">
        <v>0</v>
      </c>
      <c r="Q13" s="3">
        <v>900000000000</v>
      </c>
      <c r="S13" s="1" t="s">
        <v>235</v>
      </c>
    </row>
    <row r="14" spans="1:19" x14ac:dyDescent="0.4">
      <c r="A14" s="1" t="s">
        <v>226</v>
      </c>
      <c r="C14" s="1" t="s">
        <v>236</v>
      </c>
      <c r="E14" s="1" t="s">
        <v>225</v>
      </c>
      <c r="G14" s="1" t="s">
        <v>234</v>
      </c>
      <c r="I14" s="1">
        <v>0</v>
      </c>
      <c r="K14" s="3">
        <v>25500</v>
      </c>
      <c r="M14" s="3">
        <v>0</v>
      </c>
      <c r="O14" s="3">
        <v>0</v>
      </c>
      <c r="Q14" s="3">
        <v>25500</v>
      </c>
      <c r="S14" s="1" t="s">
        <v>33</v>
      </c>
    </row>
    <row r="15" spans="1:19" x14ac:dyDescent="0.4">
      <c r="A15" s="1" t="s">
        <v>223</v>
      </c>
      <c r="C15" s="1" t="s">
        <v>237</v>
      </c>
      <c r="E15" s="1" t="s">
        <v>238</v>
      </c>
      <c r="G15" s="1" t="s">
        <v>239</v>
      </c>
      <c r="I15" s="1">
        <v>0</v>
      </c>
      <c r="K15" s="3">
        <v>818335510</v>
      </c>
      <c r="M15" s="3">
        <v>5212590000</v>
      </c>
      <c r="O15" s="3">
        <v>6030420000</v>
      </c>
      <c r="Q15" s="3">
        <v>505510</v>
      </c>
      <c r="S15" s="1" t="s">
        <v>33</v>
      </c>
    </row>
    <row r="16" spans="1:19" x14ac:dyDescent="0.4">
      <c r="A16" s="1" t="s">
        <v>240</v>
      </c>
      <c r="C16" s="1" t="s">
        <v>241</v>
      </c>
      <c r="E16" s="1" t="s">
        <v>221</v>
      </c>
      <c r="G16" s="1" t="s">
        <v>242</v>
      </c>
      <c r="I16" s="1">
        <v>0</v>
      </c>
      <c r="K16" s="3">
        <v>2439971</v>
      </c>
      <c r="M16" s="3">
        <v>0</v>
      </c>
      <c r="O16" s="3">
        <v>0</v>
      </c>
      <c r="Q16" s="3">
        <v>2439971</v>
      </c>
      <c r="S16" s="1" t="s">
        <v>33</v>
      </c>
    </row>
    <row r="17" spans="1:19" x14ac:dyDescent="0.4">
      <c r="A17" s="1" t="s">
        <v>243</v>
      </c>
      <c r="C17" s="1" t="s">
        <v>244</v>
      </c>
      <c r="E17" s="1" t="s">
        <v>221</v>
      </c>
      <c r="G17" s="1" t="s">
        <v>245</v>
      </c>
      <c r="I17" s="1">
        <v>0</v>
      </c>
      <c r="K17" s="3">
        <v>3320929465</v>
      </c>
      <c r="M17" s="3">
        <v>169134437156</v>
      </c>
      <c r="O17" s="3">
        <v>169068010000</v>
      </c>
      <c r="Q17" s="3">
        <v>3387356621</v>
      </c>
      <c r="S17" s="1" t="s">
        <v>35</v>
      </c>
    </row>
    <row r="18" spans="1:19" x14ac:dyDescent="0.4">
      <c r="A18" s="1" t="s">
        <v>243</v>
      </c>
      <c r="C18" s="1" t="s">
        <v>246</v>
      </c>
      <c r="E18" s="1" t="s">
        <v>231</v>
      </c>
      <c r="G18" s="1" t="s">
        <v>247</v>
      </c>
      <c r="I18" s="1">
        <v>18</v>
      </c>
      <c r="K18" s="3">
        <v>42340000000</v>
      </c>
      <c r="M18" s="3">
        <v>0</v>
      </c>
      <c r="O18" s="3">
        <v>42340000000</v>
      </c>
      <c r="Q18" s="3">
        <v>0</v>
      </c>
      <c r="S18" s="1" t="s">
        <v>33</v>
      </c>
    </row>
    <row r="19" spans="1:19" x14ac:dyDescent="0.4">
      <c r="A19" s="1" t="s">
        <v>243</v>
      </c>
      <c r="C19" s="1" t="s">
        <v>248</v>
      </c>
      <c r="E19" s="1" t="s">
        <v>231</v>
      </c>
      <c r="G19" s="1" t="s">
        <v>140</v>
      </c>
      <c r="I19" s="1">
        <v>18</v>
      </c>
      <c r="K19" s="3">
        <v>120000000000</v>
      </c>
      <c r="M19" s="3">
        <v>0</v>
      </c>
      <c r="O19" s="3">
        <v>120000000000</v>
      </c>
      <c r="Q19" s="3">
        <v>0</v>
      </c>
      <c r="S19" s="1" t="s">
        <v>33</v>
      </c>
    </row>
    <row r="20" spans="1:19" x14ac:dyDescent="0.4">
      <c r="A20" s="1" t="s">
        <v>249</v>
      </c>
      <c r="C20" s="1" t="s">
        <v>250</v>
      </c>
      <c r="E20" s="1" t="s">
        <v>221</v>
      </c>
      <c r="G20" s="1" t="s">
        <v>251</v>
      </c>
      <c r="I20" s="1">
        <v>0</v>
      </c>
      <c r="K20" s="3">
        <v>1910287</v>
      </c>
      <c r="M20" s="3">
        <v>15700</v>
      </c>
      <c r="O20" s="3">
        <v>0</v>
      </c>
      <c r="Q20" s="3">
        <v>1925987</v>
      </c>
      <c r="S20" s="1" t="s">
        <v>33</v>
      </c>
    </row>
    <row r="21" spans="1:19" x14ac:dyDescent="0.4">
      <c r="A21" s="1" t="s">
        <v>252</v>
      </c>
      <c r="C21" s="1" t="s">
        <v>253</v>
      </c>
      <c r="E21" s="1" t="s">
        <v>221</v>
      </c>
      <c r="G21" s="1" t="s">
        <v>254</v>
      </c>
      <c r="I21" s="1">
        <v>0</v>
      </c>
      <c r="K21" s="3">
        <v>3246190</v>
      </c>
      <c r="M21" s="3">
        <v>26681</v>
      </c>
      <c r="O21" s="3">
        <v>0</v>
      </c>
      <c r="Q21" s="3">
        <v>3272871</v>
      </c>
      <c r="S21" s="1" t="s">
        <v>33</v>
      </c>
    </row>
    <row r="22" spans="1:19" x14ac:dyDescent="0.4">
      <c r="A22" s="1" t="s">
        <v>243</v>
      </c>
      <c r="C22" s="1" t="s">
        <v>255</v>
      </c>
      <c r="E22" s="1" t="s">
        <v>231</v>
      </c>
      <c r="G22" s="1" t="s">
        <v>256</v>
      </c>
      <c r="I22" s="1">
        <v>18</v>
      </c>
      <c r="K22" s="3">
        <v>224090000000</v>
      </c>
      <c r="M22" s="3">
        <v>0</v>
      </c>
      <c r="O22" s="3">
        <v>0</v>
      </c>
      <c r="Q22" s="3">
        <v>224090000000</v>
      </c>
      <c r="S22" s="1" t="s">
        <v>257</v>
      </c>
    </row>
    <row r="23" spans="1:19" x14ac:dyDescent="0.4">
      <c r="A23" s="1" t="s">
        <v>226</v>
      </c>
      <c r="C23" s="1" t="s">
        <v>258</v>
      </c>
      <c r="E23" s="1" t="s">
        <v>231</v>
      </c>
      <c r="G23" s="1" t="s">
        <v>256</v>
      </c>
      <c r="I23" s="1">
        <v>18</v>
      </c>
      <c r="K23" s="3">
        <v>100000000000</v>
      </c>
      <c r="M23" s="3">
        <v>0</v>
      </c>
      <c r="O23" s="3">
        <v>100000000000</v>
      </c>
      <c r="Q23" s="3">
        <v>0</v>
      </c>
      <c r="S23" s="1" t="s">
        <v>33</v>
      </c>
    </row>
    <row r="24" spans="1:19" x14ac:dyDescent="0.4">
      <c r="A24" s="1" t="s">
        <v>226</v>
      </c>
      <c r="C24" s="1" t="s">
        <v>259</v>
      </c>
      <c r="E24" s="1" t="s">
        <v>231</v>
      </c>
      <c r="G24" s="1" t="s">
        <v>260</v>
      </c>
      <c r="I24" s="1">
        <v>18</v>
      </c>
      <c r="K24" s="3">
        <v>163000000000</v>
      </c>
      <c r="M24" s="3">
        <v>0</v>
      </c>
      <c r="O24" s="3">
        <v>163000000000</v>
      </c>
      <c r="Q24" s="3">
        <v>0</v>
      </c>
      <c r="S24" s="1" t="s">
        <v>33</v>
      </c>
    </row>
    <row r="25" spans="1:19" x14ac:dyDescent="0.4">
      <c r="A25" s="1" t="s">
        <v>226</v>
      </c>
      <c r="C25" s="1" t="s">
        <v>261</v>
      </c>
      <c r="E25" s="1" t="s">
        <v>231</v>
      </c>
      <c r="G25" s="1" t="s">
        <v>262</v>
      </c>
      <c r="I25" s="1">
        <v>18</v>
      </c>
      <c r="K25" s="3">
        <v>200000000000</v>
      </c>
      <c r="M25" s="3">
        <v>0</v>
      </c>
      <c r="O25" s="3">
        <v>200000000000</v>
      </c>
      <c r="Q25" s="3">
        <v>0</v>
      </c>
      <c r="S25" s="1" t="s">
        <v>33</v>
      </c>
    </row>
    <row r="26" spans="1:19" x14ac:dyDescent="0.4">
      <c r="A26" s="1" t="s">
        <v>226</v>
      </c>
      <c r="C26" s="1" t="s">
        <v>263</v>
      </c>
      <c r="E26" s="1" t="s">
        <v>231</v>
      </c>
      <c r="G26" s="1" t="s">
        <v>264</v>
      </c>
      <c r="I26" s="1">
        <v>18</v>
      </c>
      <c r="K26" s="3">
        <v>60000000000</v>
      </c>
      <c r="M26" s="3">
        <v>0</v>
      </c>
      <c r="O26" s="3">
        <v>60000000000</v>
      </c>
      <c r="Q26" s="3">
        <v>0</v>
      </c>
      <c r="S26" s="1" t="s">
        <v>33</v>
      </c>
    </row>
    <row r="27" spans="1:19" x14ac:dyDescent="0.4">
      <c r="A27" s="1" t="s">
        <v>265</v>
      </c>
      <c r="C27" s="1" t="s">
        <v>266</v>
      </c>
      <c r="E27" s="1" t="s">
        <v>231</v>
      </c>
      <c r="G27" s="1" t="s">
        <v>267</v>
      </c>
      <c r="I27" s="1">
        <v>18</v>
      </c>
      <c r="K27" s="3">
        <v>259557000000</v>
      </c>
      <c r="M27" s="3">
        <v>0</v>
      </c>
      <c r="O27" s="3">
        <v>259557000000</v>
      </c>
      <c r="Q27" s="3">
        <v>0</v>
      </c>
      <c r="S27" s="1" t="s">
        <v>33</v>
      </c>
    </row>
    <row r="28" spans="1:19" x14ac:dyDescent="0.4">
      <c r="A28" s="1" t="s">
        <v>226</v>
      </c>
      <c r="C28" s="1" t="s">
        <v>268</v>
      </c>
      <c r="E28" s="1" t="s">
        <v>231</v>
      </c>
      <c r="G28" s="1" t="s">
        <v>269</v>
      </c>
      <c r="I28" s="1">
        <v>18</v>
      </c>
      <c r="K28" s="3">
        <v>336800000000</v>
      </c>
      <c r="M28" s="3">
        <v>0</v>
      </c>
      <c r="O28" s="3">
        <v>336800000000</v>
      </c>
      <c r="Q28" s="3">
        <v>0</v>
      </c>
      <c r="S28" s="1" t="s">
        <v>33</v>
      </c>
    </row>
    <row r="29" spans="1:19" x14ac:dyDescent="0.4">
      <c r="A29" s="1" t="s">
        <v>265</v>
      </c>
      <c r="C29" s="1" t="s">
        <v>270</v>
      </c>
      <c r="E29" s="1" t="s">
        <v>231</v>
      </c>
      <c r="G29" s="1" t="s">
        <v>271</v>
      </c>
      <c r="I29" s="1">
        <v>18</v>
      </c>
      <c r="K29" s="3">
        <v>167400000000</v>
      </c>
      <c r="M29" s="3">
        <v>0</v>
      </c>
      <c r="O29" s="3">
        <v>0</v>
      </c>
      <c r="Q29" s="3">
        <v>167400000000</v>
      </c>
      <c r="S29" s="1" t="s">
        <v>272</v>
      </c>
    </row>
    <row r="30" spans="1:19" x14ac:dyDescent="0.4">
      <c r="A30" s="1" t="s">
        <v>265</v>
      </c>
      <c r="C30" s="1" t="s">
        <v>273</v>
      </c>
      <c r="E30" s="1" t="s">
        <v>231</v>
      </c>
      <c r="G30" s="1" t="s">
        <v>274</v>
      </c>
      <c r="I30" s="1">
        <v>18</v>
      </c>
      <c r="K30" s="3">
        <v>200000000000</v>
      </c>
      <c r="M30" s="3">
        <v>0</v>
      </c>
      <c r="O30" s="3">
        <v>0</v>
      </c>
      <c r="Q30" s="3">
        <v>200000000000</v>
      </c>
      <c r="S30" s="1" t="s">
        <v>275</v>
      </c>
    </row>
    <row r="31" spans="1:19" x14ac:dyDescent="0.4">
      <c r="A31" s="1" t="s">
        <v>265</v>
      </c>
      <c r="C31" s="1" t="s">
        <v>276</v>
      </c>
      <c r="E31" s="1" t="s">
        <v>231</v>
      </c>
      <c r="G31" s="1" t="s">
        <v>277</v>
      </c>
      <c r="I31" s="1">
        <v>18</v>
      </c>
      <c r="K31" s="3">
        <v>384961000000</v>
      </c>
      <c r="M31" s="3">
        <v>0</v>
      </c>
      <c r="O31" s="3">
        <v>327000000000</v>
      </c>
      <c r="Q31" s="3">
        <v>57961000000</v>
      </c>
      <c r="S31" s="1" t="s">
        <v>278</v>
      </c>
    </row>
    <row r="32" spans="1:19" x14ac:dyDescent="0.4">
      <c r="A32" s="1" t="s">
        <v>265</v>
      </c>
      <c r="C32" s="1" t="s">
        <v>279</v>
      </c>
      <c r="E32" s="1" t="s">
        <v>231</v>
      </c>
      <c r="G32" s="1" t="s">
        <v>280</v>
      </c>
      <c r="I32" s="1">
        <v>18</v>
      </c>
      <c r="K32" s="3">
        <v>130000000000</v>
      </c>
      <c r="M32" s="3">
        <v>0</v>
      </c>
      <c r="O32" s="3">
        <v>0</v>
      </c>
      <c r="Q32" s="3">
        <v>130000000000</v>
      </c>
      <c r="S32" s="1" t="s">
        <v>281</v>
      </c>
    </row>
    <row r="33" spans="1:19" x14ac:dyDescent="0.4">
      <c r="A33" s="1" t="s">
        <v>265</v>
      </c>
      <c r="C33" s="1" t="s">
        <v>282</v>
      </c>
      <c r="E33" s="1" t="s">
        <v>231</v>
      </c>
      <c r="G33" s="1" t="s">
        <v>283</v>
      </c>
      <c r="I33" s="1">
        <v>18</v>
      </c>
      <c r="K33" s="3">
        <v>329240000000</v>
      </c>
      <c r="M33" s="3">
        <v>0</v>
      </c>
      <c r="O33" s="3">
        <v>0</v>
      </c>
      <c r="Q33" s="3">
        <v>329240000000</v>
      </c>
      <c r="S33" s="1" t="s">
        <v>284</v>
      </c>
    </row>
    <row r="34" spans="1:19" x14ac:dyDescent="0.4">
      <c r="A34" s="1" t="s">
        <v>219</v>
      </c>
      <c r="C34" s="1" t="s">
        <v>285</v>
      </c>
      <c r="E34" s="1" t="s">
        <v>231</v>
      </c>
      <c r="G34" s="1" t="s">
        <v>286</v>
      </c>
      <c r="I34" s="1">
        <v>18</v>
      </c>
      <c r="K34" s="3">
        <v>124000000000</v>
      </c>
      <c r="M34" s="3">
        <v>0</v>
      </c>
      <c r="O34" s="3">
        <v>124000000000</v>
      </c>
      <c r="Q34" s="3">
        <v>0</v>
      </c>
      <c r="S34" s="1" t="s">
        <v>33</v>
      </c>
    </row>
    <row r="35" spans="1:19" x14ac:dyDescent="0.4">
      <c r="A35" s="1" t="s">
        <v>219</v>
      </c>
      <c r="C35" s="1" t="s">
        <v>287</v>
      </c>
      <c r="E35" s="1" t="s">
        <v>231</v>
      </c>
      <c r="G35" s="1" t="s">
        <v>288</v>
      </c>
      <c r="I35" s="1">
        <v>18</v>
      </c>
      <c r="K35" s="3">
        <v>563650000000</v>
      </c>
      <c r="M35" s="3">
        <v>0</v>
      </c>
      <c r="O35" s="3">
        <v>563650000000</v>
      </c>
      <c r="Q35" s="3">
        <v>0</v>
      </c>
      <c r="S35" s="1" t="s">
        <v>33</v>
      </c>
    </row>
    <row r="36" spans="1:19" x14ac:dyDescent="0.4">
      <c r="A36" s="1" t="s">
        <v>219</v>
      </c>
      <c r="C36" s="1" t="s">
        <v>289</v>
      </c>
      <c r="E36" s="1" t="s">
        <v>231</v>
      </c>
      <c r="G36" s="1" t="s">
        <v>290</v>
      </c>
      <c r="I36" s="1">
        <v>18</v>
      </c>
      <c r="K36" s="3">
        <v>19200000000</v>
      </c>
      <c r="M36" s="3">
        <v>0</v>
      </c>
      <c r="O36" s="3">
        <v>19200000000</v>
      </c>
      <c r="Q36" s="3">
        <v>0</v>
      </c>
      <c r="S36" s="1" t="s">
        <v>33</v>
      </c>
    </row>
    <row r="37" spans="1:19" x14ac:dyDescent="0.4">
      <c r="A37" s="1" t="s">
        <v>265</v>
      </c>
      <c r="C37" s="1" t="s">
        <v>291</v>
      </c>
      <c r="E37" s="1" t="s">
        <v>231</v>
      </c>
      <c r="G37" s="1" t="s">
        <v>292</v>
      </c>
      <c r="I37" s="1">
        <v>18</v>
      </c>
      <c r="K37" s="3">
        <v>1000280000000</v>
      </c>
      <c r="M37" s="3">
        <v>0</v>
      </c>
      <c r="O37" s="3">
        <v>0</v>
      </c>
      <c r="Q37" s="3">
        <v>1000280000000</v>
      </c>
      <c r="S37" s="1" t="s">
        <v>293</v>
      </c>
    </row>
    <row r="38" spans="1:19" x14ac:dyDescent="0.4">
      <c r="A38" s="1" t="s">
        <v>223</v>
      </c>
      <c r="C38" s="1" t="s">
        <v>294</v>
      </c>
      <c r="E38" s="1" t="s">
        <v>231</v>
      </c>
      <c r="G38" s="1" t="s">
        <v>295</v>
      </c>
      <c r="I38" s="1">
        <v>18</v>
      </c>
      <c r="K38" s="3">
        <v>0</v>
      </c>
      <c r="M38" s="3">
        <v>78270000000</v>
      </c>
      <c r="O38" s="3">
        <v>0</v>
      </c>
      <c r="Q38" s="3">
        <v>78270000000</v>
      </c>
      <c r="S38" s="1" t="s">
        <v>296</v>
      </c>
    </row>
    <row r="39" spans="1:19" x14ac:dyDescent="0.4">
      <c r="A39" s="1" t="s">
        <v>223</v>
      </c>
      <c r="C39" s="1" t="s">
        <v>297</v>
      </c>
      <c r="E39" s="1" t="s">
        <v>231</v>
      </c>
      <c r="G39" s="1" t="s">
        <v>298</v>
      </c>
      <c r="I39" s="1">
        <v>18</v>
      </c>
      <c r="K39" s="3">
        <v>0</v>
      </c>
      <c r="M39" s="3">
        <v>96112000000</v>
      </c>
      <c r="O39" s="3">
        <v>0</v>
      </c>
      <c r="Q39" s="3">
        <v>96112000000</v>
      </c>
      <c r="S39" s="1" t="s">
        <v>299</v>
      </c>
    </row>
    <row r="40" spans="1:19" x14ac:dyDescent="0.4">
      <c r="A40" s="1" t="s">
        <v>219</v>
      </c>
      <c r="C40" s="1" t="s">
        <v>300</v>
      </c>
      <c r="E40" s="1" t="s">
        <v>231</v>
      </c>
      <c r="G40" s="1" t="s">
        <v>301</v>
      </c>
      <c r="I40" s="1">
        <v>18</v>
      </c>
      <c r="K40" s="3">
        <v>0</v>
      </c>
      <c r="M40" s="3">
        <v>2454460000000</v>
      </c>
      <c r="O40" s="3">
        <v>0</v>
      </c>
      <c r="Q40" s="3">
        <v>2454460000000</v>
      </c>
      <c r="S40" s="1" t="s">
        <v>302</v>
      </c>
    </row>
    <row r="41" spans="1:19" x14ac:dyDescent="0.4">
      <c r="A41" s="1" t="s">
        <v>223</v>
      </c>
      <c r="C41" s="1" t="s">
        <v>303</v>
      </c>
      <c r="E41" s="1" t="s">
        <v>231</v>
      </c>
      <c r="G41" s="1" t="s">
        <v>304</v>
      </c>
      <c r="I41" s="1">
        <v>18</v>
      </c>
      <c r="K41" s="3">
        <v>0</v>
      </c>
      <c r="M41" s="3">
        <v>57700000000</v>
      </c>
      <c r="O41" s="3">
        <v>0</v>
      </c>
      <c r="Q41" s="3">
        <v>57700000000</v>
      </c>
      <c r="S41" s="1" t="s">
        <v>278</v>
      </c>
    </row>
    <row r="42" spans="1:19" ht="16.5" thickBot="1" x14ac:dyDescent="0.45">
      <c r="K42" s="6">
        <f>SUM(K8:K41)</f>
        <v>6338858935523</v>
      </c>
      <c r="M42" s="6">
        <f>SUM(M8:M41)</f>
        <v>10124615288858</v>
      </c>
      <c r="O42" s="6">
        <f>SUM(O8:O41)</f>
        <v>10744322776588</v>
      </c>
      <c r="Q42" s="6">
        <f>SUM(Q8:Q41)</f>
        <v>5719151447793</v>
      </c>
    </row>
    <row r="43" spans="1:19" ht="16.5" thickTop="1" x14ac:dyDescent="0.4"/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0"/>
  <sheetViews>
    <sheetView rightToLeft="1" topLeftCell="A19" zoomScaleNormal="100" workbookViewId="0">
      <selection activeCell="S39" sqref="S39"/>
    </sheetView>
  </sheetViews>
  <sheetFormatPr defaultColWidth="9.125" defaultRowHeight="15.75" x14ac:dyDescent="0.4"/>
  <cols>
    <col min="1" max="1" width="19.5" style="1" customWidth="1"/>
    <col min="2" max="2" width="1" style="1" customWidth="1"/>
    <col min="3" max="3" width="10.5" style="1" bestFit="1" customWidth="1"/>
    <col min="4" max="4" width="1" style="1" customWidth="1"/>
    <col min="5" max="5" width="10.125" style="1" bestFit="1" customWidth="1"/>
    <col min="6" max="6" width="1" style="1" customWidth="1"/>
    <col min="7" max="7" width="6.37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9.5" style="1" bestFit="1" customWidth="1"/>
    <col min="12" max="12" width="1" style="1" customWidth="1"/>
    <col min="13" max="13" width="12" style="1" bestFit="1" customWidth="1"/>
    <col min="14" max="14" width="1" style="1" customWidth="1"/>
    <col min="15" max="15" width="12.875" style="1" bestFit="1" customWidth="1"/>
    <col min="16" max="16" width="1" style="1" customWidth="1"/>
    <col min="17" max="17" width="9.5" style="1" bestFit="1" customWidth="1"/>
    <col min="18" max="18" width="1" style="1" customWidth="1"/>
    <col min="19" max="19" width="12.87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7.25" customHeight="1" x14ac:dyDescent="0.4">
      <c r="A3" s="9" t="s">
        <v>305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4">
      <c r="A6" s="11" t="s">
        <v>306</v>
      </c>
      <c r="B6" s="11" t="s">
        <v>306</v>
      </c>
      <c r="C6" s="11" t="s">
        <v>306</v>
      </c>
      <c r="D6" s="11" t="s">
        <v>306</v>
      </c>
      <c r="E6" s="11" t="s">
        <v>306</v>
      </c>
      <c r="F6" s="11" t="s">
        <v>306</v>
      </c>
      <c r="G6" s="11" t="s">
        <v>306</v>
      </c>
      <c r="H6" s="2"/>
      <c r="I6" s="11" t="s">
        <v>307</v>
      </c>
      <c r="J6" s="11" t="s">
        <v>307</v>
      </c>
      <c r="K6" s="11" t="s">
        <v>307</v>
      </c>
      <c r="L6" s="11" t="s">
        <v>307</v>
      </c>
      <c r="M6" s="11" t="s">
        <v>307</v>
      </c>
      <c r="N6" s="2"/>
      <c r="O6" s="11" t="s">
        <v>308</v>
      </c>
      <c r="P6" s="11" t="s">
        <v>308</v>
      </c>
      <c r="Q6" s="11" t="s">
        <v>308</v>
      </c>
      <c r="R6" s="11" t="s">
        <v>308</v>
      </c>
      <c r="S6" s="11" t="s">
        <v>308</v>
      </c>
    </row>
    <row r="7" spans="1:19" x14ac:dyDescent="0.4">
      <c r="A7" s="11" t="s">
        <v>309</v>
      </c>
      <c r="B7" s="2"/>
      <c r="C7" s="11" t="s">
        <v>310</v>
      </c>
      <c r="D7" s="2"/>
      <c r="E7" s="11" t="s">
        <v>91</v>
      </c>
      <c r="F7" s="2"/>
      <c r="G7" s="11" t="s">
        <v>92</v>
      </c>
      <c r="H7" s="2"/>
      <c r="I7" s="11" t="s">
        <v>311</v>
      </c>
      <c r="J7" s="2"/>
      <c r="K7" s="11" t="s">
        <v>312</v>
      </c>
      <c r="L7" s="2"/>
      <c r="M7" s="11" t="s">
        <v>313</v>
      </c>
      <c r="N7" s="2"/>
      <c r="O7" s="11" t="s">
        <v>311</v>
      </c>
      <c r="P7" s="2"/>
      <c r="Q7" s="11" t="s">
        <v>312</v>
      </c>
      <c r="R7" s="2"/>
      <c r="S7" s="11" t="s">
        <v>313</v>
      </c>
    </row>
    <row r="8" spans="1:19" x14ac:dyDescent="0.4">
      <c r="A8" s="1" t="s">
        <v>74</v>
      </c>
      <c r="C8" s="1" t="s">
        <v>314</v>
      </c>
      <c r="E8" s="1" t="s">
        <v>177</v>
      </c>
      <c r="G8" s="3">
        <v>18</v>
      </c>
      <c r="I8" s="3">
        <v>2475800298</v>
      </c>
      <c r="K8" s="1" t="s">
        <v>314</v>
      </c>
      <c r="M8" s="3">
        <v>2475800298</v>
      </c>
      <c r="O8" s="3">
        <v>40857643213</v>
      </c>
      <c r="Q8" s="1" t="s">
        <v>314</v>
      </c>
      <c r="S8" s="3">
        <v>40857643213</v>
      </c>
    </row>
    <row r="9" spans="1:19" x14ac:dyDescent="0.4">
      <c r="A9" s="1" t="s">
        <v>172</v>
      </c>
      <c r="C9" s="1" t="s">
        <v>314</v>
      </c>
      <c r="E9" s="1" t="s">
        <v>174</v>
      </c>
      <c r="G9" s="3">
        <v>17</v>
      </c>
      <c r="I9" s="3">
        <v>2942546301</v>
      </c>
      <c r="K9" s="1" t="s">
        <v>314</v>
      </c>
      <c r="M9" s="3">
        <v>2942546301</v>
      </c>
      <c r="O9" s="3">
        <v>14653193737</v>
      </c>
      <c r="Q9" s="1" t="s">
        <v>314</v>
      </c>
      <c r="S9" s="3">
        <v>14653193737</v>
      </c>
    </row>
    <row r="10" spans="1:19" x14ac:dyDescent="0.4">
      <c r="A10" s="1" t="s">
        <v>73</v>
      </c>
      <c r="C10" s="1" t="s">
        <v>314</v>
      </c>
      <c r="E10" s="1" t="s">
        <v>171</v>
      </c>
      <c r="G10" s="3">
        <v>16</v>
      </c>
      <c r="I10" s="3">
        <v>16990103</v>
      </c>
      <c r="K10" s="1" t="s">
        <v>314</v>
      </c>
      <c r="M10" s="3">
        <v>16990103</v>
      </c>
      <c r="O10" s="3">
        <v>46705856</v>
      </c>
      <c r="Q10" s="1" t="s">
        <v>314</v>
      </c>
      <c r="S10" s="3">
        <v>46705856</v>
      </c>
    </row>
    <row r="11" spans="1:19" x14ac:dyDescent="0.4">
      <c r="A11" s="1" t="s">
        <v>315</v>
      </c>
      <c r="C11" s="1" t="s">
        <v>314</v>
      </c>
      <c r="E11" s="1" t="s">
        <v>316</v>
      </c>
      <c r="G11" s="3">
        <v>15</v>
      </c>
      <c r="I11" s="3">
        <v>0</v>
      </c>
      <c r="K11" s="1" t="s">
        <v>314</v>
      </c>
      <c r="M11" s="3">
        <v>0</v>
      </c>
      <c r="O11" s="3">
        <v>1887774221</v>
      </c>
      <c r="Q11" s="1" t="s">
        <v>314</v>
      </c>
      <c r="S11" s="3">
        <v>1887774221</v>
      </c>
    </row>
    <row r="12" spans="1:19" x14ac:dyDescent="0.4">
      <c r="A12" s="1" t="s">
        <v>164</v>
      </c>
      <c r="C12" s="1" t="s">
        <v>314</v>
      </c>
      <c r="E12" s="1" t="s">
        <v>166</v>
      </c>
      <c r="G12" s="3">
        <v>15</v>
      </c>
      <c r="I12" s="3">
        <v>7177174845</v>
      </c>
      <c r="K12" s="1" t="s">
        <v>314</v>
      </c>
      <c r="M12" s="3">
        <v>7177174845</v>
      </c>
      <c r="O12" s="3">
        <v>44060680388</v>
      </c>
      <c r="Q12" s="1" t="s">
        <v>314</v>
      </c>
      <c r="S12" s="3">
        <v>44060680388</v>
      </c>
    </row>
    <row r="13" spans="1:19" x14ac:dyDescent="0.4">
      <c r="A13" s="1" t="s">
        <v>75</v>
      </c>
      <c r="C13" s="1" t="s">
        <v>314</v>
      </c>
      <c r="E13" s="1" t="s">
        <v>169</v>
      </c>
      <c r="G13" s="3">
        <v>15</v>
      </c>
      <c r="I13" s="3">
        <v>2548620</v>
      </c>
      <c r="K13" s="1" t="s">
        <v>314</v>
      </c>
      <c r="M13" s="3">
        <v>2548620</v>
      </c>
      <c r="O13" s="3">
        <v>11889934</v>
      </c>
      <c r="Q13" s="1" t="s">
        <v>314</v>
      </c>
      <c r="S13" s="3">
        <v>11889934</v>
      </c>
    </row>
    <row r="14" spans="1:19" x14ac:dyDescent="0.4">
      <c r="A14" s="1" t="s">
        <v>68</v>
      </c>
      <c r="C14" s="1" t="s">
        <v>314</v>
      </c>
      <c r="E14" s="1" t="s">
        <v>194</v>
      </c>
      <c r="G14" s="3">
        <v>15</v>
      </c>
      <c r="I14" s="3">
        <v>399867031</v>
      </c>
      <c r="K14" s="1" t="s">
        <v>314</v>
      </c>
      <c r="M14" s="3">
        <v>399867031</v>
      </c>
      <c r="O14" s="3">
        <v>399867031</v>
      </c>
      <c r="Q14" s="1" t="s">
        <v>314</v>
      </c>
      <c r="S14" s="3">
        <v>399867031</v>
      </c>
    </row>
    <row r="15" spans="1:19" x14ac:dyDescent="0.4">
      <c r="A15" s="1" t="s">
        <v>182</v>
      </c>
      <c r="C15" s="1" t="s">
        <v>314</v>
      </c>
      <c r="E15" s="1" t="s">
        <v>184</v>
      </c>
      <c r="G15" s="3">
        <v>16</v>
      </c>
      <c r="I15" s="3">
        <v>4085059382</v>
      </c>
      <c r="K15" s="1" t="s">
        <v>314</v>
      </c>
      <c r="M15" s="3">
        <v>4085059382</v>
      </c>
      <c r="O15" s="3">
        <v>33988403845</v>
      </c>
      <c r="Q15" s="1" t="s">
        <v>314</v>
      </c>
      <c r="S15" s="3">
        <v>33988403845</v>
      </c>
    </row>
    <row r="16" spans="1:19" x14ac:dyDescent="0.4">
      <c r="A16" s="1" t="s">
        <v>178</v>
      </c>
      <c r="C16" s="1" t="s">
        <v>314</v>
      </c>
      <c r="E16" s="1" t="s">
        <v>180</v>
      </c>
      <c r="G16" s="3">
        <v>18</v>
      </c>
      <c r="I16" s="3">
        <v>10983245901</v>
      </c>
      <c r="K16" s="1" t="s">
        <v>314</v>
      </c>
      <c r="M16" s="3">
        <v>10983245901</v>
      </c>
      <c r="O16" s="3">
        <v>91128983605</v>
      </c>
      <c r="Q16" s="1" t="s">
        <v>314</v>
      </c>
      <c r="S16" s="3">
        <v>91128983605</v>
      </c>
    </row>
    <row r="17" spans="1:19" x14ac:dyDescent="0.4">
      <c r="A17" s="1" t="s">
        <v>186</v>
      </c>
      <c r="C17" s="1" t="s">
        <v>314</v>
      </c>
      <c r="E17" s="1" t="s">
        <v>188</v>
      </c>
      <c r="G17" s="3">
        <v>17</v>
      </c>
      <c r="I17" s="3">
        <v>7738958295</v>
      </c>
      <c r="K17" s="1" t="s">
        <v>314</v>
      </c>
      <c r="M17" s="3">
        <v>7738958295</v>
      </c>
      <c r="O17" s="3">
        <v>62266162761</v>
      </c>
      <c r="Q17" s="1" t="s">
        <v>314</v>
      </c>
      <c r="S17" s="3">
        <v>62266162761</v>
      </c>
    </row>
    <row r="18" spans="1:19" x14ac:dyDescent="0.4">
      <c r="A18" s="1" t="s">
        <v>219</v>
      </c>
      <c r="C18" s="3">
        <v>6</v>
      </c>
      <c r="E18" s="1" t="s">
        <v>314</v>
      </c>
      <c r="G18" s="1">
        <v>0</v>
      </c>
      <c r="I18" s="3">
        <v>12807</v>
      </c>
      <c r="K18" s="3">
        <v>0</v>
      </c>
      <c r="M18" s="3">
        <v>12807</v>
      </c>
      <c r="O18" s="3">
        <v>4001760</v>
      </c>
      <c r="Q18" s="3">
        <v>0</v>
      </c>
      <c r="S18" s="3">
        <v>4001760</v>
      </c>
    </row>
    <row r="19" spans="1:19" x14ac:dyDescent="0.4">
      <c r="A19" s="1" t="s">
        <v>226</v>
      </c>
      <c r="C19" s="3">
        <v>12</v>
      </c>
      <c r="E19" s="1" t="s">
        <v>314</v>
      </c>
      <c r="G19" s="1">
        <v>0</v>
      </c>
      <c r="I19" s="3">
        <v>65772882</v>
      </c>
      <c r="K19" s="3">
        <v>0</v>
      </c>
      <c r="M19" s="3">
        <v>65772882</v>
      </c>
      <c r="O19" s="3">
        <v>2226520937</v>
      </c>
      <c r="Q19" s="3">
        <v>0</v>
      </c>
      <c r="S19" s="3">
        <v>2226520937</v>
      </c>
    </row>
    <row r="20" spans="1:19" x14ac:dyDescent="0.4">
      <c r="A20" s="1" t="s">
        <v>219</v>
      </c>
      <c r="C20" s="3">
        <v>12</v>
      </c>
      <c r="E20" s="1" t="s">
        <v>314</v>
      </c>
      <c r="G20" s="1">
        <v>20</v>
      </c>
      <c r="I20" s="3">
        <v>0</v>
      </c>
      <c r="K20" s="3">
        <v>0</v>
      </c>
      <c r="M20" s="3">
        <v>0</v>
      </c>
      <c r="O20" s="3">
        <v>1071830049</v>
      </c>
      <c r="Q20" s="3">
        <v>0</v>
      </c>
      <c r="S20" s="3">
        <v>1071830049</v>
      </c>
    </row>
    <row r="21" spans="1:19" x14ac:dyDescent="0.4">
      <c r="A21" s="1" t="s">
        <v>223</v>
      </c>
      <c r="C21" s="3">
        <v>30</v>
      </c>
      <c r="E21" s="1" t="s">
        <v>314</v>
      </c>
      <c r="G21" s="1">
        <v>0</v>
      </c>
      <c r="I21" s="3">
        <v>1500</v>
      </c>
      <c r="K21" s="3">
        <v>0</v>
      </c>
      <c r="M21" s="3">
        <v>1500</v>
      </c>
      <c r="O21" s="3">
        <v>424874784</v>
      </c>
      <c r="Q21" s="3">
        <v>0</v>
      </c>
      <c r="S21" s="3">
        <v>424874784</v>
      </c>
    </row>
    <row r="22" spans="1:19" x14ac:dyDescent="0.4">
      <c r="A22" s="1" t="s">
        <v>223</v>
      </c>
      <c r="C22" s="3">
        <v>25</v>
      </c>
      <c r="E22" s="1" t="s">
        <v>314</v>
      </c>
      <c r="G22" s="1">
        <v>20</v>
      </c>
      <c r="I22" s="3">
        <v>630137057</v>
      </c>
      <c r="K22" s="3">
        <v>-37023324</v>
      </c>
      <c r="M22" s="3">
        <v>667160381</v>
      </c>
      <c r="O22" s="3">
        <v>120223056432</v>
      </c>
      <c r="Q22" s="3">
        <v>0</v>
      </c>
      <c r="S22" s="3">
        <v>120223056432</v>
      </c>
    </row>
    <row r="23" spans="1:19" x14ac:dyDescent="0.4">
      <c r="A23" s="1" t="s">
        <v>219</v>
      </c>
      <c r="C23" s="3">
        <v>25</v>
      </c>
      <c r="E23" s="1" t="s">
        <v>314</v>
      </c>
      <c r="G23" s="1">
        <v>20</v>
      </c>
      <c r="I23" s="3">
        <v>0</v>
      </c>
      <c r="K23" s="3">
        <v>0</v>
      </c>
      <c r="M23" s="3">
        <v>0</v>
      </c>
      <c r="O23" s="3">
        <v>11544030596</v>
      </c>
      <c r="Q23" s="3">
        <v>0</v>
      </c>
      <c r="S23" s="3">
        <v>11544030596</v>
      </c>
    </row>
    <row r="24" spans="1:19" x14ac:dyDescent="0.4">
      <c r="A24" s="1" t="s">
        <v>226</v>
      </c>
      <c r="C24" s="3">
        <v>25</v>
      </c>
      <c r="E24" s="1" t="s">
        <v>314</v>
      </c>
      <c r="G24" s="1">
        <v>20</v>
      </c>
      <c r="I24" s="3">
        <v>14794520520</v>
      </c>
      <c r="K24" s="3">
        <v>0</v>
      </c>
      <c r="M24" s="3">
        <v>14794520520</v>
      </c>
      <c r="O24" s="3">
        <v>121315068264</v>
      </c>
      <c r="Q24" s="3">
        <v>0</v>
      </c>
      <c r="S24" s="3">
        <v>121315068264</v>
      </c>
    </row>
    <row r="25" spans="1:19" x14ac:dyDescent="0.4">
      <c r="A25" s="1" t="s">
        <v>219</v>
      </c>
      <c r="C25" s="3">
        <v>15</v>
      </c>
      <c r="E25" s="1" t="s">
        <v>314</v>
      </c>
      <c r="G25" s="1">
        <v>18</v>
      </c>
      <c r="I25" s="3">
        <v>0</v>
      </c>
      <c r="K25" s="3">
        <v>0</v>
      </c>
      <c r="M25" s="3">
        <v>0</v>
      </c>
      <c r="O25" s="3">
        <v>3780821917</v>
      </c>
      <c r="Q25" s="3">
        <v>0</v>
      </c>
      <c r="S25" s="3">
        <v>3780821917</v>
      </c>
    </row>
    <row r="26" spans="1:19" x14ac:dyDescent="0.4">
      <c r="A26" s="1" t="s">
        <v>219</v>
      </c>
      <c r="C26" s="3">
        <v>16</v>
      </c>
      <c r="E26" s="1" t="s">
        <v>314</v>
      </c>
      <c r="G26" s="1">
        <v>18</v>
      </c>
      <c r="I26" s="3">
        <v>0</v>
      </c>
      <c r="K26" s="3">
        <v>0</v>
      </c>
      <c r="M26" s="3">
        <v>0</v>
      </c>
      <c r="O26" s="3">
        <v>8408972604</v>
      </c>
      <c r="Q26" s="3">
        <v>0</v>
      </c>
      <c r="S26" s="3">
        <v>8408972604</v>
      </c>
    </row>
    <row r="27" spans="1:19" x14ac:dyDescent="0.4">
      <c r="A27" s="1" t="s">
        <v>240</v>
      </c>
      <c r="C27" s="3">
        <v>19</v>
      </c>
      <c r="E27" s="1" t="s">
        <v>314</v>
      </c>
      <c r="G27" s="1">
        <v>0</v>
      </c>
      <c r="I27" s="3">
        <v>0</v>
      </c>
      <c r="K27" s="3">
        <v>0</v>
      </c>
      <c r="M27" s="3">
        <v>0</v>
      </c>
      <c r="O27" s="3">
        <v>40752</v>
      </c>
      <c r="Q27" s="3">
        <v>0</v>
      </c>
      <c r="S27" s="3">
        <v>40752</v>
      </c>
    </row>
    <row r="28" spans="1:19" x14ac:dyDescent="0.4">
      <c r="A28" s="1" t="s">
        <v>240</v>
      </c>
      <c r="C28" s="3">
        <v>19</v>
      </c>
      <c r="E28" s="1" t="s">
        <v>314</v>
      </c>
      <c r="G28" s="1">
        <v>18</v>
      </c>
      <c r="I28" s="3">
        <v>0</v>
      </c>
      <c r="K28" s="3">
        <v>0</v>
      </c>
      <c r="M28" s="3">
        <v>0</v>
      </c>
      <c r="O28" s="3">
        <v>5233808218</v>
      </c>
      <c r="Q28" s="3">
        <v>0</v>
      </c>
      <c r="S28" s="3">
        <v>5233808218</v>
      </c>
    </row>
    <row r="29" spans="1:19" x14ac:dyDescent="0.4">
      <c r="A29" s="1" t="s">
        <v>240</v>
      </c>
      <c r="C29" s="3">
        <v>20</v>
      </c>
      <c r="E29" s="1" t="s">
        <v>314</v>
      </c>
      <c r="G29" s="1">
        <v>18</v>
      </c>
      <c r="I29" s="3">
        <v>0</v>
      </c>
      <c r="K29" s="3">
        <v>0</v>
      </c>
      <c r="M29" s="3">
        <v>0</v>
      </c>
      <c r="O29" s="3">
        <v>5700821918</v>
      </c>
      <c r="Q29" s="3">
        <v>0</v>
      </c>
      <c r="S29" s="3">
        <v>5700821918</v>
      </c>
    </row>
    <row r="30" spans="1:19" x14ac:dyDescent="0.4">
      <c r="A30" s="1" t="s">
        <v>243</v>
      </c>
      <c r="C30" s="3">
        <v>17</v>
      </c>
      <c r="E30" s="1" t="s">
        <v>314</v>
      </c>
      <c r="G30" s="1">
        <v>0</v>
      </c>
      <c r="I30" s="3">
        <v>28936</v>
      </c>
      <c r="K30" s="3">
        <v>0</v>
      </c>
      <c r="M30" s="3">
        <v>28936</v>
      </c>
      <c r="O30" s="3">
        <v>58069</v>
      </c>
      <c r="Q30" s="3">
        <v>0</v>
      </c>
      <c r="S30" s="3">
        <v>58069</v>
      </c>
    </row>
    <row r="31" spans="1:19" x14ac:dyDescent="0.4">
      <c r="A31" s="1" t="s">
        <v>243</v>
      </c>
      <c r="C31" s="3">
        <v>1</v>
      </c>
      <c r="E31" s="1" t="s">
        <v>314</v>
      </c>
      <c r="G31" s="1">
        <v>18</v>
      </c>
      <c r="I31" s="3">
        <v>0</v>
      </c>
      <c r="K31" s="3">
        <v>0</v>
      </c>
      <c r="M31" s="3">
        <v>0</v>
      </c>
      <c r="O31" s="3">
        <v>20246301369</v>
      </c>
      <c r="Q31" s="3">
        <v>0</v>
      </c>
      <c r="S31" s="3">
        <v>20246301369</v>
      </c>
    </row>
    <row r="32" spans="1:19" x14ac:dyDescent="0.4">
      <c r="A32" s="1" t="s">
        <v>243</v>
      </c>
      <c r="C32" s="3">
        <v>5</v>
      </c>
      <c r="E32" s="1" t="s">
        <v>314</v>
      </c>
      <c r="G32" s="1">
        <v>18</v>
      </c>
      <c r="I32" s="3">
        <v>313200000</v>
      </c>
      <c r="K32" s="3">
        <v>-1283957</v>
      </c>
      <c r="M32" s="3">
        <v>314483957</v>
      </c>
      <c r="O32" s="3">
        <v>12950477260</v>
      </c>
      <c r="Q32" s="3">
        <v>0</v>
      </c>
      <c r="S32" s="3">
        <v>12950477260</v>
      </c>
    </row>
    <row r="33" spans="1:19" x14ac:dyDescent="0.4">
      <c r="A33" s="1" t="s">
        <v>243</v>
      </c>
      <c r="C33" s="3">
        <v>10</v>
      </c>
      <c r="E33" s="1" t="s">
        <v>314</v>
      </c>
      <c r="G33" s="1">
        <v>18</v>
      </c>
      <c r="I33" s="3">
        <v>966969891</v>
      </c>
      <c r="K33" s="3">
        <v>-5517695</v>
      </c>
      <c r="M33" s="3">
        <v>972487586</v>
      </c>
      <c r="O33" s="3">
        <v>10553819177</v>
      </c>
      <c r="Q33" s="3">
        <v>0</v>
      </c>
      <c r="S33" s="3">
        <v>10553819177</v>
      </c>
    </row>
    <row r="34" spans="1:19" x14ac:dyDescent="0.4">
      <c r="A34" s="1" t="s">
        <v>226</v>
      </c>
      <c r="C34" s="3">
        <v>12</v>
      </c>
      <c r="E34" s="1" t="s">
        <v>314</v>
      </c>
      <c r="G34" s="1">
        <v>18</v>
      </c>
      <c r="I34" s="3">
        <v>0</v>
      </c>
      <c r="K34" s="3">
        <v>0</v>
      </c>
      <c r="M34" s="3">
        <v>0</v>
      </c>
      <c r="O34" s="3">
        <v>3498575340</v>
      </c>
      <c r="Q34" s="3">
        <v>0</v>
      </c>
      <c r="S34" s="3">
        <v>3498575340</v>
      </c>
    </row>
    <row r="35" spans="1:19" x14ac:dyDescent="0.4">
      <c r="A35" s="1" t="s">
        <v>249</v>
      </c>
      <c r="C35" s="3">
        <v>25</v>
      </c>
      <c r="E35" s="1" t="s">
        <v>314</v>
      </c>
      <c r="G35" s="1">
        <v>0</v>
      </c>
      <c r="I35" s="3">
        <v>15700</v>
      </c>
      <c r="K35" s="3">
        <v>0</v>
      </c>
      <c r="M35" s="3">
        <v>15700</v>
      </c>
      <c r="O35" s="3">
        <v>576508579</v>
      </c>
      <c r="Q35" s="3">
        <v>0</v>
      </c>
      <c r="S35" s="3">
        <v>576508579</v>
      </c>
    </row>
    <row r="36" spans="1:19" x14ac:dyDescent="0.4">
      <c r="A36" s="1" t="s">
        <v>226</v>
      </c>
      <c r="C36" s="3">
        <v>26</v>
      </c>
      <c r="E36" s="1" t="s">
        <v>314</v>
      </c>
      <c r="G36" s="1">
        <v>18</v>
      </c>
      <c r="I36" s="3">
        <v>0</v>
      </c>
      <c r="K36" s="3">
        <v>0</v>
      </c>
      <c r="M36" s="3">
        <v>0</v>
      </c>
      <c r="O36" s="3">
        <v>17713139726</v>
      </c>
      <c r="Q36" s="3">
        <v>0</v>
      </c>
      <c r="S36" s="3">
        <v>17713139726</v>
      </c>
    </row>
    <row r="37" spans="1:19" x14ac:dyDescent="0.4">
      <c r="A37" s="1" t="s">
        <v>249</v>
      </c>
      <c r="C37" s="3">
        <v>26</v>
      </c>
      <c r="E37" s="1" t="s">
        <v>314</v>
      </c>
      <c r="G37" s="1">
        <v>18</v>
      </c>
      <c r="I37" s="3">
        <v>0</v>
      </c>
      <c r="K37" s="3">
        <v>0</v>
      </c>
      <c r="M37" s="3">
        <v>0</v>
      </c>
      <c r="O37" s="3">
        <v>7619138462</v>
      </c>
      <c r="Q37" s="3">
        <v>0</v>
      </c>
      <c r="S37" s="3">
        <v>7619138462</v>
      </c>
    </row>
    <row r="38" spans="1:19" x14ac:dyDescent="0.4">
      <c r="A38" s="1" t="s">
        <v>249</v>
      </c>
      <c r="C38" s="3">
        <v>30</v>
      </c>
      <c r="E38" s="1" t="s">
        <v>314</v>
      </c>
      <c r="G38" s="1">
        <v>18</v>
      </c>
      <c r="I38" s="3">
        <v>0</v>
      </c>
      <c r="K38" s="3">
        <v>0</v>
      </c>
      <c r="M38" s="3">
        <v>0</v>
      </c>
      <c r="O38" s="3">
        <v>5525821085</v>
      </c>
      <c r="Q38" s="3">
        <v>0</v>
      </c>
      <c r="S38" s="3">
        <v>5525821085</v>
      </c>
    </row>
    <row r="39" spans="1:19" x14ac:dyDescent="0.4">
      <c r="A39" s="1" t="s">
        <v>249</v>
      </c>
      <c r="C39" s="3">
        <v>5</v>
      </c>
      <c r="E39" s="1" t="s">
        <v>314</v>
      </c>
      <c r="G39" s="1">
        <v>18</v>
      </c>
      <c r="I39" s="3">
        <v>0</v>
      </c>
      <c r="K39" s="3">
        <v>0</v>
      </c>
      <c r="M39" s="3">
        <v>0</v>
      </c>
      <c r="O39" s="3">
        <v>2919882287</v>
      </c>
      <c r="Q39" s="3">
        <v>0</v>
      </c>
      <c r="S39" s="3">
        <v>2919882287</v>
      </c>
    </row>
    <row r="40" spans="1:19" x14ac:dyDescent="0.4">
      <c r="A40" s="1" t="s">
        <v>249</v>
      </c>
      <c r="C40" s="3">
        <v>9</v>
      </c>
      <c r="E40" s="1" t="s">
        <v>314</v>
      </c>
      <c r="G40" s="1">
        <v>18</v>
      </c>
      <c r="I40" s="3">
        <v>0</v>
      </c>
      <c r="K40" s="3">
        <v>0</v>
      </c>
      <c r="M40" s="3">
        <v>0</v>
      </c>
      <c r="O40" s="3">
        <v>20597545204</v>
      </c>
      <c r="Q40" s="3">
        <v>0</v>
      </c>
      <c r="S40" s="3">
        <v>20597545204</v>
      </c>
    </row>
    <row r="41" spans="1:19" x14ac:dyDescent="0.4">
      <c r="A41" s="1" t="s">
        <v>252</v>
      </c>
      <c r="C41" s="3">
        <v>15</v>
      </c>
      <c r="E41" s="1" t="s">
        <v>314</v>
      </c>
      <c r="G41" s="1">
        <v>0</v>
      </c>
      <c r="I41" s="3">
        <v>26681</v>
      </c>
      <c r="K41" s="3">
        <v>0</v>
      </c>
      <c r="M41" s="3">
        <v>26681</v>
      </c>
      <c r="O41" s="3">
        <v>32911</v>
      </c>
      <c r="Q41" s="3">
        <v>0</v>
      </c>
      <c r="S41" s="3">
        <v>32911</v>
      </c>
    </row>
    <row r="42" spans="1:19" x14ac:dyDescent="0.4">
      <c r="A42" s="1" t="s">
        <v>252</v>
      </c>
      <c r="C42" s="3">
        <v>15</v>
      </c>
      <c r="E42" s="1" t="s">
        <v>314</v>
      </c>
      <c r="G42" s="1">
        <v>18</v>
      </c>
      <c r="I42" s="3">
        <v>74120000</v>
      </c>
      <c r="K42" s="3">
        <v>0</v>
      </c>
      <c r="M42" s="3">
        <v>74120000</v>
      </c>
      <c r="O42" s="3">
        <v>27405133699</v>
      </c>
      <c r="Q42" s="3">
        <v>0</v>
      </c>
      <c r="S42" s="3">
        <v>27405133699</v>
      </c>
    </row>
    <row r="43" spans="1:19" x14ac:dyDescent="0.4">
      <c r="A43" s="1" t="s">
        <v>252</v>
      </c>
      <c r="C43" s="3">
        <v>19</v>
      </c>
      <c r="E43" s="1" t="s">
        <v>314</v>
      </c>
      <c r="G43" s="1">
        <v>18</v>
      </c>
      <c r="I43" s="3">
        <v>0</v>
      </c>
      <c r="K43" s="3">
        <v>0</v>
      </c>
      <c r="M43" s="3">
        <v>0</v>
      </c>
      <c r="O43" s="3">
        <v>8973369862</v>
      </c>
      <c r="Q43" s="3">
        <v>0</v>
      </c>
      <c r="S43" s="3">
        <v>8973369862</v>
      </c>
    </row>
    <row r="44" spans="1:19" x14ac:dyDescent="0.4">
      <c r="A44" s="1" t="s">
        <v>252</v>
      </c>
      <c r="C44" s="3">
        <v>6</v>
      </c>
      <c r="E44" s="1" t="s">
        <v>314</v>
      </c>
      <c r="G44" s="1">
        <v>18</v>
      </c>
      <c r="I44" s="3">
        <v>178640000</v>
      </c>
      <c r="K44" s="3">
        <v>0</v>
      </c>
      <c r="M44" s="3">
        <v>178640000</v>
      </c>
      <c r="O44" s="3">
        <v>5627160000</v>
      </c>
      <c r="Q44" s="3">
        <v>0</v>
      </c>
      <c r="S44" s="3">
        <v>5627160000</v>
      </c>
    </row>
    <row r="45" spans="1:19" x14ac:dyDescent="0.4">
      <c r="A45" s="1" t="s">
        <v>252</v>
      </c>
      <c r="C45" s="3">
        <v>12</v>
      </c>
      <c r="E45" s="1" t="s">
        <v>314</v>
      </c>
      <c r="G45" s="1">
        <v>18</v>
      </c>
      <c r="I45" s="3">
        <v>53795068</v>
      </c>
      <c r="K45" s="3">
        <v>0</v>
      </c>
      <c r="M45" s="3">
        <v>53795068</v>
      </c>
      <c r="O45" s="3">
        <v>2737349588</v>
      </c>
      <c r="Q45" s="3">
        <v>0</v>
      </c>
      <c r="S45" s="3">
        <v>2737349588</v>
      </c>
    </row>
    <row r="46" spans="1:19" x14ac:dyDescent="0.4">
      <c r="A46" s="1" t="s">
        <v>252</v>
      </c>
      <c r="C46" s="3">
        <v>23</v>
      </c>
      <c r="E46" s="1" t="s">
        <v>314</v>
      </c>
      <c r="G46" s="1">
        <v>18</v>
      </c>
      <c r="I46" s="3">
        <v>39240000</v>
      </c>
      <c r="K46" s="3">
        <v>0</v>
      </c>
      <c r="M46" s="3">
        <v>39240000</v>
      </c>
      <c r="O46" s="3">
        <v>2411080000</v>
      </c>
      <c r="Q46" s="3">
        <v>0</v>
      </c>
      <c r="S46" s="3">
        <v>2411080000</v>
      </c>
    </row>
    <row r="47" spans="1:19" x14ac:dyDescent="0.4">
      <c r="A47" s="1" t="s">
        <v>243</v>
      </c>
      <c r="C47" s="3">
        <v>31</v>
      </c>
      <c r="E47" s="1" t="s">
        <v>314</v>
      </c>
      <c r="G47" s="1">
        <v>18</v>
      </c>
      <c r="I47" s="3">
        <v>3867854765</v>
      </c>
      <c r="K47" s="3">
        <v>0</v>
      </c>
      <c r="M47" s="3">
        <v>3867854765</v>
      </c>
      <c r="O47" s="3">
        <v>11198360458</v>
      </c>
      <c r="Q47" s="3">
        <v>0</v>
      </c>
      <c r="S47" s="3">
        <v>11198360458</v>
      </c>
    </row>
    <row r="48" spans="1:19" x14ac:dyDescent="0.4">
      <c r="A48" s="1" t="s">
        <v>226</v>
      </c>
      <c r="C48" s="3">
        <v>31</v>
      </c>
      <c r="E48" s="1" t="s">
        <v>314</v>
      </c>
      <c r="G48" s="1">
        <v>18</v>
      </c>
      <c r="I48" s="3">
        <v>1232876700</v>
      </c>
      <c r="K48" s="3">
        <v>0</v>
      </c>
      <c r="M48" s="3">
        <v>1232876700</v>
      </c>
      <c r="O48" s="3">
        <v>4739725985</v>
      </c>
      <c r="Q48" s="3">
        <v>0</v>
      </c>
      <c r="S48" s="3">
        <v>4739725985</v>
      </c>
    </row>
    <row r="49" spans="1:19" x14ac:dyDescent="0.4">
      <c r="A49" s="1" t="s">
        <v>226</v>
      </c>
      <c r="C49" s="3">
        <v>1</v>
      </c>
      <c r="E49" s="1" t="s">
        <v>314</v>
      </c>
      <c r="G49" s="1">
        <v>18</v>
      </c>
      <c r="I49" s="3">
        <v>1427572590</v>
      </c>
      <c r="K49" s="3">
        <v>0</v>
      </c>
      <c r="M49" s="3">
        <v>1427572590</v>
      </c>
      <c r="O49" s="3">
        <v>7063353373</v>
      </c>
      <c r="Q49" s="3">
        <v>0</v>
      </c>
      <c r="S49" s="3">
        <v>7063353373</v>
      </c>
    </row>
    <row r="50" spans="1:19" x14ac:dyDescent="0.4">
      <c r="A50" s="1" t="s">
        <v>226</v>
      </c>
      <c r="C50" s="3">
        <v>2</v>
      </c>
      <c r="E50" s="1" t="s">
        <v>314</v>
      </c>
      <c r="G50" s="1">
        <v>18</v>
      </c>
      <c r="I50" s="3">
        <v>2385739702</v>
      </c>
      <c r="K50" s="3">
        <v>0</v>
      </c>
      <c r="M50" s="3">
        <v>2385739702</v>
      </c>
      <c r="O50" s="3">
        <v>9202178000</v>
      </c>
      <c r="Q50" s="3">
        <v>0</v>
      </c>
      <c r="S50" s="3">
        <v>9202178000</v>
      </c>
    </row>
    <row r="51" spans="1:19" x14ac:dyDescent="0.4">
      <c r="A51" s="1" t="s">
        <v>226</v>
      </c>
      <c r="C51" s="3">
        <v>3</v>
      </c>
      <c r="E51" s="1" t="s">
        <v>314</v>
      </c>
      <c r="G51" s="1">
        <v>18</v>
      </c>
      <c r="I51" s="3">
        <v>692383559</v>
      </c>
      <c r="K51" s="3">
        <v>0</v>
      </c>
      <c r="M51" s="3">
        <v>692383559</v>
      </c>
      <c r="O51" s="3">
        <v>2707726019</v>
      </c>
      <c r="Q51" s="3">
        <v>0</v>
      </c>
      <c r="S51" s="3">
        <v>2707726019</v>
      </c>
    </row>
    <row r="52" spans="1:19" x14ac:dyDescent="0.4">
      <c r="A52" s="1" t="s">
        <v>265</v>
      </c>
      <c r="C52" s="3">
        <v>6</v>
      </c>
      <c r="E52" s="1" t="s">
        <v>314</v>
      </c>
      <c r="G52" s="1">
        <v>18</v>
      </c>
      <c r="I52" s="3">
        <v>0</v>
      </c>
      <c r="K52" s="3">
        <v>0</v>
      </c>
      <c r="M52" s="3">
        <v>0</v>
      </c>
      <c r="O52" s="3">
        <v>5344397806</v>
      </c>
      <c r="Q52" s="3">
        <v>0</v>
      </c>
      <c r="S52" s="3">
        <v>5344397806</v>
      </c>
    </row>
    <row r="53" spans="1:19" x14ac:dyDescent="0.4">
      <c r="A53" s="1" t="s">
        <v>265</v>
      </c>
      <c r="C53" s="3">
        <v>8</v>
      </c>
      <c r="E53" s="1" t="s">
        <v>314</v>
      </c>
      <c r="G53" s="1">
        <v>18</v>
      </c>
      <c r="I53" s="3">
        <v>0</v>
      </c>
      <c r="K53" s="3">
        <v>0</v>
      </c>
      <c r="M53" s="3">
        <v>0</v>
      </c>
      <c r="O53" s="3">
        <v>7880206161</v>
      </c>
      <c r="Q53" s="3">
        <v>0</v>
      </c>
      <c r="S53" s="3">
        <v>7880206161</v>
      </c>
    </row>
    <row r="54" spans="1:19" x14ac:dyDescent="0.4">
      <c r="A54" s="1" t="s">
        <v>265</v>
      </c>
      <c r="C54" s="3">
        <v>9</v>
      </c>
      <c r="E54" s="1" t="s">
        <v>314</v>
      </c>
      <c r="G54" s="1">
        <v>18</v>
      </c>
      <c r="I54" s="3">
        <v>2213414047</v>
      </c>
      <c r="K54" s="3">
        <v>-9039464</v>
      </c>
      <c r="M54" s="3">
        <v>2222453511</v>
      </c>
      <c r="O54" s="3">
        <v>20311851068</v>
      </c>
      <c r="Q54" s="3">
        <v>0</v>
      </c>
      <c r="S54" s="3">
        <v>20311851068</v>
      </c>
    </row>
    <row r="55" spans="1:19" x14ac:dyDescent="0.4">
      <c r="A55" s="1" t="s">
        <v>226</v>
      </c>
      <c r="C55" s="3">
        <v>10</v>
      </c>
      <c r="E55" s="1" t="s">
        <v>314</v>
      </c>
      <c r="G55" s="1">
        <v>18</v>
      </c>
      <c r="I55" s="3">
        <v>4152328750</v>
      </c>
      <c r="K55" s="3">
        <v>0</v>
      </c>
      <c r="M55" s="3">
        <v>4152328750</v>
      </c>
      <c r="O55" s="3">
        <v>12623079400</v>
      </c>
      <c r="Q55" s="3">
        <v>0</v>
      </c>
      <c r="S55" s="3">
        <v>12623079400</v>
      </c>
    </row>
    <row r="56" spans="1:19" x14ac:dyDescent="0.4">
      <c r="A56" s="1" t="s">
        <v>265</v>
      </c>
      <c r="C56" s="3">
        <v>13</v>
      </c>
      <c r="E56" s="1" t="s">
        <v>314</v>
      </c>
      <c r="G56" s="1">
        <v>18</v>
      </c>
      <c r="I56" s="3">
        <v>2820572720</v>
      </c>
      <c r="K56" s="3">
        <v>0</v>
      </c>
      <c r="M56" s="3">
        <v>2820572720</v>
      </c>
      <c r="O56" s="3">
        <v>6783137072</v>
      </c>
      <c r="Q56" s="3">
        <v>8939879</v>
      </c>
      <c r="S56" s="3">
        <v>6774197193</v>
      </c>
    </row>
    <row r="57" spans="1:19" x14ac:dyDescent="0.4">
      <c r="A57" s="1" t="s">
        <v>265</v>
      </c>
      <c r="C57" s="3">
        <v>14</v>
      </c>
      <c r="E57" s="1" t="s">
        <v>314</v>
      </c>
      <c r="G57" s="1">
        <v>18</v>
      </c>
      <c r="I57" s="3">
        <v>3369864139</v>
      </c>
      <c r="K57" s="3">
        <v>0</v>
      </c>
      <c r="M57" s="3">
        <v>3369864139</v>
      </c>
      <c r="O57" s="3">
        <v>8364596984</v>
      </c>
      <c r="Q57" s="3">
        <v>10820546</v>
      </c>
      <c r="S57" s="3">
        <v>8353776438</v>
      </c>
    </row>
    <row r="58" spans="1:19" x14ac:dyDescent="0.4">
      <c r="A58" s="1" t="s">
        <v>265</v>
      </c>
      <c r="C58" s="3">
        <v>27</v>
      </c>
      <c r="E58" s="1" t="s">
        <v>314</v>
      </c>
      <c r="G58" s="1">
        <v>18</v>
      </c>
      <c r="I58" s="3">
        <v>6496358216</v>
      </c>
      <c r="K58" s="3">
        <v>-7108112</v>
      </c>
      <c r="M58" s="3">
        <v>6503466328</v>
      </c>
      <c r="O58" s="3">
        <v>13768426736</v>
      </c>
      <c r="Q58" s="3">
        <v>375590</v>
      </c>
      <c r="S58" s="3">
        <v>13768051146</v>
      </c>
    </row>
    <row r="59" spans="1:19" x14ac:dyDescent="0.4">
      <c r="A59" s="1" t="s">
        <v>265</v>
      </c>
      <c r="C59" s="3">
        <v>3</v>
      </c>
      <c r="E59" s="1" t="s">
        <v>314</v>
      </c>
      <c r="G59" s="1">
        <v>18</v>
      </c>
      <c r="I59" s="3">
        <v>2190407670</v>
      </c>
      <c r="K59" s="3">
        <v>0</v>
      </c>
      <c r="M59" s="3">
        <v>2190407670</v>
      </c>
      <c r="O59" s="3">
        <v>3921366573</v>
      </c>
      <c r="Q59" s="3">
        <v>2557088</v>
      </c>
      <c r="S59" s="3">
        <v>3918809485</v>
      </c>
    </row>
    <row r="60" spans="1:19" x14ac:dyDescent="0.4">
      <c r="A60" s="1" t="s">
        <v>265</v>
      </c>
      <c r="C60" s="3">
        <v>7</v>
      </c>
      <c r="E60" s="1" t="s">
        <v>314</v>
      </c>
      <c r="G60" s="1">
        <v>18</v>
      </c>
      <c r="I60" s="3">
        <v>5547467930</v>
      </c>
      <c r="K60" s="3">
        <v>0</v>
      </c>
      <c r="M60" s="3">
        <v>5547467930</v>
      </c>
      <c r="O60" s="3">
        <v>9281861343</v>
      </c>
      <c r="Q60" s="3">
        <v>12846982</v>
      </c>
      <c r="S60" s="3">
        <v>9269014361</v>
      </c>
    </row>
    <row r="61" spans="1:19" x14ac:dyDescent="0.4">
      <c r="A61" s="1" t="s">
        <v>219</v>
      </c>
      <c r="C61" s="3">
        <v>12</v>
      </c>
      <c r="E61" s="1" t="s">
        <v>314</v>
      </c>
      <c r="G61" s="1">
        <v>18</v>
      </c>
      <c r="I61" s="3">
        <v>1149041108</v>
      </c>
      <c r="K61" s="3">
        <v>-6343963</v>
      </c>
      <c r="M61" s="3">
        <v>1155385071</v>
      </c>
      <c r="O61" s="3">
        <v>2249753420</v>
      </c>
      <c r="Q61" s="3">
        <v>131521</v>
      </c>
      <c r="S61" s="3">
        <v>2249621899</v>
      </c>
    </row>
    <row r="62" spans="1:19" x14ac:dyDescent="0.4">
      <c r="A62" s="1" t="s">
        <v>219</v>
      </c>
      <c r="C62" s="3">
        <v>14</v>
      </c>
      <c r="E62" s="1" t="s">
        <v>314</v>
      </c>
      <c r="G62" s="1">
        <v>18</v>
      </c>
      <c r="I62" s="3">
        <v>8295304111</v>
      </c>
      <c r="K62" s="3">
        <v>15973028</v>
      </c>
      <c r="M62" s="3">
        <v>8279331083</v>
      </c>
      <c r="O62" s="3">
        <v>12742734239</v>
      </c>
      <c r="Q62" s="3">
        <v>46468032</v>
      </c>
      <c r="S62" s="3">
        <v>12696266207</v>
      </c>
    </row>
    <row r="63" spans="1:19" x14ac:dyDescent="0.4">
      <c r="A63" s="1" t="s">
        <v>219</v>
      </c>
      <c r="C63" s="3">
        <v>21</v>
      </c>
      <c r="E63" s="1" t="s">
        <v>314</v>
      </c>
      <c r="G63" s="1">
        <v>18</v>
      </c>
      <c r="I63" s="3">
        <v>277742456</v>
      </c>
      <c r="K63" s="3">
        <v>-873470</v>
      </c>
      <c r="M63" s="3">
        <v>278615926</v>
      </c>
      <c r="O63" s="3">
        <v>362958903</v>
      </c>
      <c r="Q63" s="3">
        <v>0</v>
      </c>
      <c r="S63" s="3">
        <v>362958903</v>
      </c>
    </row>
    <row r="64" spans="1:19" x14ac:dyDescent="0.4">
      <c r="A64" s="1" t="s">
        <v>265</v>
      </c>
      <c r="C64" s="3">
        <v>22</v>
      </c>
      <c r="E64" s="1" t="s">
        <v>314</v>
      </c>
      <c r="G64" s="1">
        <v>18</v>
      </c>
      <c r="I64" s="3">
        <v>17758391780</v>
      </c>
      <c r="K64" s="3">
        <v>5294404</v>
      </c>
      <c r="M64" s="3">
        <v>17753097376</v>
      </c>
      <c r="O64" s="3">
        <v>21704701916</v>
      </c>
      <c r="Q64" s="3">
        <v>47649641</v>
      </c>
      <c r="S64" s="3">
        <v>21657052275</v>
      </c>
    </row>
    <row r="65" spans="1:19" x14ac:dyDescent="0.4">
      <c r="A65" s="1" t="s">
        <v>223</v>
      </c>
      <c r="C65" s="3">
        <v>4</v>
      </c>
      <c r="E65" s="1" t="s">
        <v>314</v>
      </c>
      <c r="G65" s="1">
        <v>18</v>
      </c>
      <c r="I65" s="3">
        <v>1003571504</v>
      </c>
      <c r="K65" s="3">
        <v>1975751</v>
      </c>
      <c r="M65" s="3">
        <v>1001595753</v>
      </c>
      <c r="O65" s="3">
        <v>1003571504</v>
      </c>
      <c r="Q65" s="3">
        <v>1975751</v>
      </c>
      <c r="S65" s="3">
        <v>1001595753</v>
      </c>
    </row>
    <row r="66" spans="1:19" x14ac:dyDescent="0.4">
      <c r="A66" s="1" t="s">
        <v>223</v>
      </c>
      <c r="C66" s="3">
        <v>11</v>
      </c>
      <c r="E66" s="1" t="s">
        <v>314</v>
      </c>
      <c r="G66" s="1">
        <v>18</v>
      </c>
      <c r="I66" s="3">
        <v>900556262</v>
      </c>
      <c r="K66" s="3">
        <v>4858852</v>
      </c>
      <c r="M66" s="3">
        <v>895697410</v>
      </c>
      <c r="O66" s="3">
        <v>900556262</v>
      </c>
      <c r="Q66" s="3">
        <v>4858852</v>
      </c>
      <c r="S66" s="3">
        <v>895697410</v>
      </c>
    </row>
    <row r="67" spans="1:19" x14ac:dyDescent="0.4">
      <c r="A67" s="1" t="s">
        <v>219</v>
      </c>
      <c r="C67" s="3">
        <v>19</v>
      </c>
      <c r="E67" s="1" t="s">
        <v>314</v>
      </c>
      <c r="G67" s="1">
        <v>18</v>
      </c>
      <c r="I67" s="3">
        <v>13314604930</v>
      </c>
      <c r="K67" s="3">
        <v>123597929</v>
      </c>
      <c r="M67" s="3">
        <v>13191007001</v>
      </c>
      <c r="O67" s="3">
        <v>13314604930</v>
      </c>
      <c r="Q67" s="3">
        <v>123597929</v>
      </c>
      <c r="S67" s="3">
        <v>13191007001</v>
      </c>
    </row>
    <row r="68" spans="1:19" x14ac:dyDescent="0.4">
      <c r="A68" s="1" t="s">
        <v>223</v>
      </c>
      <c r="C68" s="3">
        <v>23</v>
      </c>
      <c r="E68" s="1" t="s">
        <v>314</v>
      </c>
      <c r="G68" s="1">
        <v>18</v>
      </c>
      <c r="I68" s="3">
        <v>199183558</v>
      </c>
      <c r="K68" s="3">
        <v>2233895</v>
      </c>
      <c r="M68" s="3">
        <v>196949663</v>
      </c>
      <c r="O68" s="3">
        <v>199183558</v>
      </c>
      <c r="Q68" s="3">
        <v>2233895</v>
      </c>
      <c r="S68" s="3">
        <v>196949663</v>
      </c>
    </row>
    <row r="69" spans="1:19" ht="16.5" thickBot="1" x14ac:dyDescent="0.45">
      <c r="I69" s="6">
        <f>SUM(I8:I68)</f>
        <v>132233908315</v>
      </c>
      <c r="K69" s="6">
        <f>SUM(K8:K68)</f>
        <v>86743874</v>
      </c>
      <c r="M69" s="6">
        <f>SUM(M8:M68)</f>
        <v>132147164441</v>
      </c>
      <c r="O69" s="6">
        <f>SUM(O8:O68)</f>
        <v>894258877150</v>
      </c>
      <c r="Q69" s="6">
        <f>SUM(Q8:Q68)</f>
        <v>262455706</v>
      </c>
      <c r="S69" s="6">
        <f>SUM(S8:S68)</f>
        <v>893996421444</v>
      </c>
    </row>
    <row r="70" spans="1:19" ht="16.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91" orientation="landscape" r:id="rId1"/>
  <rowBreaks count="1" manualBreakCount="1">
    <brk id="33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rightToLeft="1" zoomScaleNormal="100" workbookViewId="0">
      <selection activeCell="Z14" sqref="Z14"/>
    </sheetView>
  </sheetViews>
  <sheetFormatPr defaultColWidth="9.125" defaultRowHeight="15.75" x14ac:dyDescent="0.4"/>
  <cols>
    <col min="1" max="1" width="19.125" style="1" bestFit="1" customWidth="1"/>
    <col min="2" max="2" width="1" style="1" customWidth="1"/>
    <col min="3" max="3" width="8.5" style="1" bestFit="1" customWidth="1"/>
    <col min="4" max="4" width="1" style="1" customWidth="1"/>
    <col min="5" max="5" width="21.125" style="1" bestFit="1" customWidth="1"/>
    <col min="6" max="6" width="1" style="1" customWidth="1"/>
    <col min="7" max="7" width="14.75" style="1" bestFit="1" customWidth="1"/>
    <col min="8" max="8" width="1" style="1" customWidth="1"/>
    <col min="9" max="9" width="14.5" style="1" bestFit="1" customWidth="1"/>
    <col min="10" max="10" width="1" style="1" customWidth="1"/>
    <col min="11" max="11" width="8.5" style="1" bestFit="1" customWidth="1"/>
    <col min="12" max="12" width="1" style="1" customWidth="1"/>
    <col min="13" max="13" width="14.875" style="1" bestFit="1" customWidth="1"/>
    <col min="14" max="14" width="1" style="1" customWidth="1"/>
    <col min="15" max="15" width="14.5" style="1" bestFit="1" customWidth="1"/>
    <col min="16" max="16" width="1" style="1" customWidth="1"/>
    <col min="17" max="17" width="9.75" style="1" bestFit="1" customWidth="1"/>
    <col min="18" max="18" width="1" style="1" customWidth="1"/>
    <col min="19" max="19" width="14.87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7.25" customHeight="1" x14ac:dyDescent="0.4">
      <c r="A3" s="9" t="s">
        <v>305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6" spans="1:19" x14ac:dyDescent="0.4">
      <c r="A6" s="10" t="s">
        <v>3</v>
      </c>
      <c r="B6" s="2"/>
      <c r="C6" s="11" t="s">
        <v>317</v>
      </c>
      <c r="D6" s="11" t="s">
        <v>317</v>
      </c>
      <c r="E6" s="11" t="s">
        <v>317</v>
      </c>
      <c r="F6" s="11" t="s">
        <v>317</v>
      </c>
      <c r="G6" s="11" t="s">
        <v>317</v>
      </c>
      <c r="H6" s="2"/>
      <c r="I6" s="11" t="s">
        <v>307</v>
      </c>
      <c r="J6" s="11" t="s">
        <v>307</v>
      </c>
      <c r="K6" s="11" t="s">
        <v>307</v>
      </c>
      <c r="L6" s="11" t="s">
        <v>307</v>
      </c>
      <c r="M6" s="11" t="s">
        <v>307</v>
      </c>
      <c r="N6" s="2"/>
      <c r="O6" s="11" t="s">
        <v>308</v>
      </c>
      <c r="P6" s="11" t="s">
        <v>308</v>
      </c>
      <c r="Q6" s="11" t="s">
        <v>308</v>
      </c>
      <c r="R6" s="11" t="s">
        <v>308</v>
      </c>
      <c r="S6" s="11" t="s">
        <v>308</v>
      </c>
    </row>
    <row r="7" spans="1:19" x14ac:dyDescent="0.4">
      <c r="A7" s="11" t="s">
        <v>3</v>
      </c>
      <c r="B7" s="2"/>
      <c r="C7" s="11" t="s">
        <v>318</v>
      </c>
      <c r="D7" s="2"/>
      <c r="E7" s="11" t="s">
        <v>319</v>
      </c>
      <c r="F7" s="2"/>
      <c r="G7" s="11" t="s">
        <v>320</v>
      </c>
      <c r="H7" s="2"/>
      <c r="I7" s="11" t="s">
        <v>321</v>
      </c>
      <c r="J7" s="2"/>
      <c r="K7" s="11" t="s">
        <v>312</v>
      </c>
      <c r="L7" s="2"/>
      <c r="M7" s="11" t="s">
        <v>322</v>
      </c>
      <c r="N7" s="2"/>
      <c r="O7" s="11" t="s">
        <v>321</v>
      </c>
      <c r="P7" s="2"/>
      <c r="Q7" s="11" t="s">
        <v>312</v>
      </c>
      <c r="R7" s="2"/>
      <c r="S7" s="11" t="s">
        <v>322</v>
      </c>
    </row>
    <row r="8" spans="1:19" x14ac:dyDescent="0.4">
      <c r="A8" s="1" t="s">
        <v>323</v>
      </c>
      <c r="C8" s="1" t="s">
        <v>324</v>
      </c>
      <c r="E8" s="3">
        <v>320331</v>
      </c>
      <c r="G8" s="3">
        <v>3000</v>
      </c>
      <c r="I8" s="3">
        <v>0</v>
      </c>
      <c r="K8" s="3">
        <v>0</v>
      </c>
      <c r="M8" s="3">
        <v>0</v>
      </c>
      <c r="O8" s="3">
        <v>960993000</v>
      </c>
      <c r="Q8" s="3">
        <v>70732987</v>
      </c>
      <c r="S8" s="3">
        <v>890260013</v>
      </c>
    </row>
    <row r="9" spans="1:19" x14ac:dyDescent="0.4">
      <c r="A9" s="1" t="s">
        <v>325</v>
      </c>
      <c r="C9" s="1" t="s">
        <v>326</v>
      </c>
      <c r="E9" s="3">
        <v>15000000</v>
      </c>
      <c r="G9" s="3">
        <v>28</v>
      </c>
      <c r="I9" s="3">
        <v>0</v>
      </c>
      <c r="K9" s="3">
        <v>0</v>
      </c>
      <c r="M9" s="3">
        <v>0</v>
      </c>
      <c r="O9" s="3">
        <v>420000000</v>
      </c>
      <c r="Q9" s="3">
        <v>0</v>
      </c>
      <c r="S9" s="3">
        <v>420000000</v>
      </c>
    </row>
    <row r="10" spans="1:19" x14ac:dyDescent="0.4">
      <c r="A10" s="1" t="s">
        <v>23</v>
      </c>
      <c r="C10" s="1" t="s">
        <v>327</v>
      </c>
      <c r="E10" s="3">
        <v>4250000</v>
      </c>
      <c r="G10" s="3">
        <v>4175</v>
      </c>
      <c r="I10" s="3">
        <v>0</v>
      </c>
      <c r="K10" s="3">
        <v>0</v>
      </c>
      <c r="M10" s="3">
        <v>0</v>
      </c>
      <c r="O10" s="3">
        <v>17743750000</v>
      </c>
      <c r="Q10" s="3">
        <v>0</v>
      </c>
      <c r="S10" s="3">
        <v>17743750000</v>
      </c>
    </row>
    <row r="11" spans="1:19" x14ac:dyDescent="0.4">
      <c r="A11" s="1" t="s">
        <v>55</v>
      </c>
      <c r="C11" s="1" t="s">
        <v>328</v>
      </c>
      <c r="E11" s="3">
        <v>9400000</v>
      </c>
      <c r="G11" s="3">
        <v>400</v>
      </c>
      <c r="I11" s="3">
        <v>0</v>
      </c>
      <c r="K11" s="3">
        <v>0</v>
      </c>
      <c r="M11" s="3">
        <v>0</v>
      </c>
      <c r="O11" s="3">
        <v>3760000000</v>
      </c>
      <c r="Q11" s="3">
        <v>0</v>
      </c>
      <c r="S11" s="3">
        <v>3760000000</v>
      </c>
    </row>
    <row r="12" spans="1:19" x14ac:dyDescent="0.4">
      <c r="A12" s="1" t="s">
        <v>53</v>
      </c>
      <c r="C12" s="1" t="s">
        <v>329</v>
      </c>
      <c r="E12" s="3">
        <v>2558970</v>
      </c>
      <c r="G12" s="3">
        <v>800</v>
      </c>
      <c r="I12" s="3">
        <v>0</v>
      </c>
      <c r="K12" s="3">
        <v>0</v>
      </c>
      <c r="M12" s="3">
        <v>0</v>
      </c>
      <c r="O12" s="3">
        <v>2047176000</v>
      </c>
      <c r="Q12" s="3">
        <v>0</v>
      </c>
      <c r="S12" s="3">
        <v>2047176000</v>
      </c>
    </row>
    <row r="13" spans="1:19" x14ac:dyDescent="0.4">
      <c r="A13" s="1" t="s">
        <v>21</v>
      </c>
      <c r="C13" s="1" t="s">
        <v>330</v>
      </c>
      <c r="E13" s="3">
        <v>1214362</v>
      </c>
      <c r="G13" s="3">
        <v>3850</v>
      </c>
      <c r="I13" s="3">
        <v>0</v>
      </c>
      <c r="K13" s="3">
        <v>0</v>
      </c>
      <c r="M13" s="3">
        <v>0</v>
      </c>
      <c r="O13" s="3">
        <v>4675293700</v>
      </c>
      <c r="Q13" s="3">
        <v>0</v>
      </c>
      <c r="S13" s="3">
        <v>4675293700</v>
      </c>
    </row>
    <row r="14" spans="1:19" x14ac:dyDescent="0.4">
      <c r="A14" s="1" t="s">
        <v>59</v>
      </c>
      <c r="C14" s="1" t="s">
        <v>326</v>
      </c>
      <c r="E14" s="3">
        <v>14283000</v>
      </c>
      <c r="G14" s="3">
        <v>100</v>
      </c>
      <c r="I14" s="3">
        <v>0</v>
      </c>
      <c r="K14" s="3">
        <v>0</v>
      </c>
      <c r="M14" s="3">
        <v>0</v>
      </c>
      <c r="O14" s="3">
        <v>1428300000</v>
      </c>
      <c r="Q14" s="3">
        <v>107642622</v>
      </c>
      <c r="S14" s="3">
        <v>1320657378</v>
      </c>
    </row>
    <row r="15" spans="1:19" x14ac:dyDescent="0.4">
      <c r="A15" s="1" t="s">
        <v>40</v>
      </c>
      <c r="C15" s="1" t="s">
        <v>331</v>
      </c>
      <c r="E15" s="3">
        <v>1000000</v>
      </c>
      <c r="G15" s="3">
        <v>1350</v>
      </c>
      <c r="I15" s="3">
        <v>0</v>
      </c>
      <c r="K15" s="3">
        <v>0</v>
      </c>
      <c r="M15" s="3">
        <v>0</v>
      </c>
      <c r="O15" s="3">
        <v>1350000000</v>
      </c>
      <c r="Q15" s="3">
        <v>0</v>
      </c>
      <c r="S15" s="3">
        <v>1350000000</v>
      </c>
    </row>
    <row r="16" spans="1:19" ht="16.5" thickBot="1" x14ac:dyDescent="0.45">
      <c r="E16" s="5">
        <f>SUM(E8:E15)</f>
        <v>48026663</v>
      </c>
      <c r="O16" s="5">
        <f>SUM(O8:O15)</f>
        <v>32385512700</v>
      </c>
      <c r="Q16" s="5">
        <f>SUM(Q8:Q15)</f>
        <v>178375609</v>
      </c>
      <c r="S16" s="5">
        <f>SUM(S8:S15)</f>
        <v>32207137091</v>
      </c>
    </row>
    <row r="17" ht="16.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1"/>
  <sheetViews>
    <sheetView rightToLeft="1" topLeftCell="A16" zoomScaleNormal="100" workbookViewId="0">
      <selection activeCell="K49" sqref="K49"/>
    </sheetView>
  </sheetViews>
  <sheetFormatPr defaultColWidth="9.125" defaultRowHeight="15.75" x14ac:dyDescent="0.4"/>
  <cols>
    <col min="1" max="1" width="21" style="1" bestFit="1" customWidth="1"/>
    <col min="2" max="2" width="1" style="1" customWidth="1"/>
    <col min="3" max="3" width="9.75" style="1" bestFit="1" customWidth="1"/>
    <col min="4" max="4" width="1" style="1" customWidth="1"/>
    <col min="5" max="5" width="14.25" style="1" bestFit="1" customWidth="1"/>
    <col min="6" max="6" width="1" style="1" customWidth="1"/>
    <col min="7" max="7" width="14.5" style="1" bestFit="1" customWidth="1"/>
    <col min="8" max="8" width="1" style="1" customWidth="1"/>
    <col min="9" max="9" width="20.375" style="1" bestFit="1" customWidth="1"/>
    <col min="10" max="10" width="1" style="1" customWidth="1"/>
    <col min="11" max="11" width="9.875" style="1" bestFit="1" customWidth="1"/>
    <col min="12" max="12" width="1" style="1" customWidth="1"/>
    <col min="13" max="13" width="13.25" style="1" bestFit="1" customWidth="1"/>
    <col min="14" max="14" width="1" style="1" customWidth="1"/>
    <col min="15" max="15" width="14.75" style="1" bestFit="1" customWidth="1"/>
    <col min="16" max="16" width="1" style="1" customWidth="1"/>
    <col min="17" max="17" width="20.37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7.25" customHeight="1" x14ac:dyDescent="0.4">
      <c r="A3" s="9" t="s">
        <v>305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4">
      <c r="A6" s="10" t="s">
        <v>3</v>
      </c>
      <c r="B6" s="2"/>
      <c r="C6" s="11" t="s">
        <v>307</v>
      </c>
      <c r="D6" s="11" t="s">
        <v>307</v>
      </c>
      <c r="E6" s="11" t="s">
        <v>307</v>
      </c>
      <c r="F6" s="11" t="s">
        <v>307</v>
      </c>
      <c r="G6" s="11" t="s">
        <v>307</v>
      </c>
      <c r="H6" s="11" t="s">
        <v>307</v>
      </c>
      <c r="I6" s="11" t="s">
        <v>307</v>
      </c>
      <c r="J6" s="2"/>
      <c r="K6" s="11" t="s">
        <v>308</v>
      </c>
      <c r="L6" s="11" t="s">
        <v>308</v>
      </c>
      <c r="M6" s="11" t="s">
        <v>308</v>
      </c>
      <c r="N6" s="11" t="s">
        <v>308</v>
      </c>
      <c r="O6" s="11" t="s">
        <v>308</v>
      </c>
      <c r="P6" s="11" t="s">
        <v>308</v>
      </c>
      <c r="Q6" s="11" t="s">
        <v>308</v>
      </c>
    </row>
    <row r="7" spans="1:17" x14ac:dyDescent="0.4">
      <c r="A7" s="11" t="s">
        <v>3</v>
      </c>
      <c r="B7" s="2"/>
      <c r="C7" s="11" t="s">
        <v>7</v>
      </c>
      <c r="D7" s="2"/>
      <c r="E7" s="11" t="s">
        <v>332</v>
      </c>
      <c r="F7" s="2"/>
      <c r="G7" s="11" t="s">
        <v>333</v>
      </c>
      <c r="H7" s="2"/>
      <c r="I7" s="11" t="s">
        <v>334</v>
      </c>
      <c r="J7" s="2"/>
      <c r="K7" s="11" t="s">
        <v>7</v>
      </c>
      <c r="L7" s="2"/>
      <c r="M7" s="11" t="s">
        <v>332</v>
      </c>
      <c r="N7" s="2"/>
      <c r="O7" s="11" t="s">
        <v>333</v>
      </c>
      <c r="P7" s="2"/>
      <c r="Q7" s="11" t="s">
        <v>334</v>
      </c>
    </row>
    <row r="8" spans="1:17" x14ac:dyDescent="0.4">
      <c r="A8" s="1" t="s">
        <v>36</v>
      </c>
      <c r="C8" s="3">
        <v>600000</v>
      </c>
      <c r="E8" s="3">
        <v>10294381800</v>
      </c>
      <c r="G8" s="3">
        <v>10425596400</v>
      </c>
      <c r="I8" s="3">
        <v>-131214600</v>
      </c>
      <c r="K8" s="3">
        <v>600000</v>
      </c>
      <c r="M8" s="3">
        <v>10294381800</v>
      </c>
      <c r="O8" s="3">
        <v>10064749564</v>
      </c>
      <c r="Q8" s="3">
        <v>229632236</v>
      </c>
    </row>
    <row r="9" spans="1:17" x14ac:dyDescent="0.4">
      <c r="A9" s="1" t="s">
        <v>34</v>
      </c>
      <c r="C9" s="3">
        <v>185862</v>
      </c>
      <c r="E9" s="3">
        <v>3545469963</v>
      </c>
      <c r="G9" s="3">
        <v>4070362103</v>
      </c>
      <c r="I9" s="3">
        <v>-524892139</v>
      </c>
      <c r="K9" s="3">
        <v>185862</v>
      </c>
      <c r="M9" s="3">
        <v>3545469963</v>
      </c>
      <c r="O9" s="3">
        <v>5898144708</v>
      </c>
      <c r="Q9" s="3">
        <v>-2352674744</v>
      </c>
    </row>
    <row r="10" spans="1:17" x14ac:dyDescent="0.4">
      <c r="A10" s="1" t="s">
        <v>24</v>
      </c>
      <c r="C10" s="3">
        <v>300000</v>
      </c>
      <c r="E10" s="3">
        <v>34593834645</v>
      </c>
      <c r="G10" s="3">
        <v>39005329140</v>
      </c>
      <c r="I10" s="3">
        <v>-4411494495</v>
      </c>
      <c r="K10" s="3">
        <v>300000</v>
      </c>
      <c r="M10" s="3">
        <v>34593834645</v>
      </c>
      <c r="O10" s="3">
        <v>36718226015</v>
      </c>
      <c r="Q10" s="3">
        <v>-2124391370</v>
      </c>
    </row>
    <row r="11" spans="1:17" x14ac:dyDescent="0.4">
      <c r="A11" s="1" t="s">
        <v>21</v>
      </c>
      <c r="C11" s="3">
        <v>16186689</v>
      </c>
      <c r="E11" s="3">
        <v>104104746956</v>
      </c>
      <c r="G11" s="3">
        <v>105874688558</v>
      </c>
      <c r="I11" s="3">
        <v>-1769941601</v>
      </c>
      <c r="K11" s="3">
        <v>16186689</v>
      </c>
      <c r="M11" s="3">
        <v>104104746956</v>
      </c>
      <c r="O11" s="3">
        <v>103221840231</v>
      </c>
      <c r="Q11" s="3">
        <v>882906725</v>
      </c>
    </row>
    <row r="12" spans="1:17" x14ac:dyDescent="0.4">
      <c r="A12" s="1" t="s">
        <v>59</v>
      </c>
      <c r="C12" s="3">
        <v>31740000</v>
      </c>
      <c r="E12" s="3">
        <v>320717409255</v>
      </c>
      <c r="G12" s="3">
        <v>315669225735</v>
      </c>
      <c r="I12" s="3">
        <v>5048183520</v>
      </c>
      <c r="K12" s="3">
        <v>31740000</v>
      </c>
      <c r="M12" s="3">
        <v>320717409255</v>
      </c>
      <c r="O12" s="3">
        <v>300133827227</v>
      </c>
      <c r="Q12" s="3">
        <v>20583582028</v>
      </c>
    </row>
    <row r="13" spans="1:17" x14ac:dyDescent="0.4">
      <c r="A13" s="1" t="s">
        <v>57</v>
      </c>
      <c r="C13" s="3">
        <v>700000</v>
      </c>
      <c r="E13" s="3">
        <v>16915748850</v>
      </c>
      <c r="G13" s="3">
        <v>16025775885</v>
      </c>
      <c r="I13" s="3">
        <v>889972965</v>
      </c>
      <c r="K13" s="3">
        <v>700000</v>
      </c>
      <c r="M13" s="3">
        <v>16915748850</v>
      </c>
      <c r="O13" s="3">
        <v>22914243671</v>
      </c>
      <c r="Q13" s="3">
        <v>-5998494821</v>
      </c>
    </row>
    <row r="14" spans="1:17" x14ac:dyDescent="0.4">
      <c r="A14" s="1" t="s">
        <v>71</v>
      </c>
      <c r="C14" s="3">
        <v>1850000</v>
      </c>
      <c r="E14" s="3">
        <v>10923615450</v>
      </c>
      <c r="G14" s="3">
        <v>11210827183</v>
      </c>
      <c r="I14" s="3">
        <v>-287211733</v>
      </c>
      <c r="K14" s="3">
        <v>1850000</v>
      </c>
      <c r="M14" s="3">
        <v>10923615450</v>
      </c>
      <c r="O14" s="3">
        <v>11210827183</v>
      </c>
      <c r="Q14" s="3">
        <v>-287211733</v>
      </c>
    </row>
    <row r="15" spans="1:17" x14ac:dyDescent="0.4">
      <c r="A15" s="1" t="s">
        <v>40</v>
      </c>
      <c r="C15" s="3">
        <v>1000000</v>
      </c>
      <c r="E15" s="3">
        <v>11033955000</v>
      </c>
      <c r="G15" s="3">
        <v>11550861000</v>
      </c>
      <c r="I15" s="3">
        <v>-516906000</v>
      </c>
      <c r="K15" s="3">
        <v>1000000</v>
      </c>
      <c r="M15" s="3">
        <v>11033955000</v>
      </c>
      <c r="O15" s="3">
        <v>13486977291</v>
      </c>
      <c r="Q15" s="3">
        <v>-2453022291</v>
      </c>
    </row>
    <row r="16" spans="1:17" x14ac:dyDescent="0.4">
      <c r="A16" s="1" t="s">
        <v>19</v>
      </c>
      <c r="C16" s="3">
        <v>110000000</v>
      </c>
      <c r="E16" s="3">
        <v>216941472000</v>
      </c>
      <c r="G16" s="3">
        <v>213551761500</v>
      </c>
      <c r="I16" s="3">
        <v>3389710500</v>
      </c>
      <c r="K16" s="3">
        <v>110000000</v>
      </c>
      <c r="M16" s="3">
        <v>216941472000</v>
      </c>
      <c r="O16" s="3">
        <v>201078744480</v>
      </c>
      <c r="Q16" s="3">
        <v>15862727520</v>
      </c>
    </row>
    <row r="17" spans="1:17" x14ac:dyDescent="0.4">
      <c r="A17" s="1" t="s">
        <v>69</v>
      </c>
      <c r="C17" s="3">
        <v>780900</v>
      </c>
      <c r="E17" s="3">
        <v>37337800324</v>
      </c>
      <c r="G17" s="3">
        <v>37038550337</v>
      </c>
      <c r="I17" s="3">
        <v>299249987</v>
      </c>
      <c r="K17" s="3">
        <v>780900</v>
      </c>
      <c r="M17" s="3">
        <v>37337800324</v>
      </c>
      <c r="O17" s="3">
        <v>37038550337</v>
      </c>
      <c r="Q17" s="3">
        <v>299249987</v>
      </c>
    </row>
    <row r="18" spans="1:17" x14ac:dyDescent="0.4">
      <c r="A18" s="1" t="s">
        <v>48</v>
      </c>
      <c r="C18" s="3">
        <v>1000000</v>
      </c>
      <c r="E18" s="3">
        <v>72403918125</v>
      </c>
      <c r="G18" s="3">
        <v>71165390625</v>
      </c>
      <c r="I18" s="3">
        <v>1238527500</v>
      </c>
      <c r="K18" s="3">
        <v>1000000</v>
      </c>
      <c r="M18" s="3">
        <v>72403918125</v>
      </c>
      <c r="O18" s="3">
        <v>87846410485</v>
      </c>
      <c r="Q18" s="3">
        <v>-15442492360</v>
      </c>
    </row>
    <row r="19" spans="1:17" x14ac:dyDescent="0.4">
      <c r="A19" s="1" t="s">
        <v>26</v>
      </c>
      <c r="C19" s="3">
        <v>1000000</v>
      </c>
      <c r="E19" s="3">
        <v>73112377500</v>
      </c>
      <c r="G19" s="3">
        <v>73708807500</v>
      </c>
      <c r="I19" s="3">
        <v>-596430000</v>
      </c>
      <c r="K19" s="3">
        <v>1000000</v>
      </c>
      <c r="M19" s="3">
        <v>73112377500</v>
      </c>
      <c r="O19" s="3">
        <v>67075014063</v>
      </c>
      <c r="Q19" s="3">
        <v>6037363437</v>
      </c>
    </row>
    <row r="20" spans="1:17" x14ac:dyDescent="0.4">
      <c r="A20" s="1" t="s">
        <v>39</v>
      </c>
      <c r="C20" s="3">
        <v>600000</v>
      </c>
      <c r="E20" s="3">
        <v>18693309060</v>
      </c>
      <c r="G20" s="3">
        <v>20069869500</v>
      </c>
      <c r="I20" s="3">
        <v>-1376560440</v>
      </c>
      <c r="K20" s="3">
        <v>600000</v>
      </c>
      <c r="M20" s="3">
        <v>18693309060</v>
      </c>
      <c r="O20" s="3">
        <v>20101266954</v>
      </c>
      <c r="Q20" s="3">
        <v>-1407957894</v>
      </c>
    </row>
    <row r="21" spans="1:17" x14ac:dyDescent="0.4">
      <c r="A21" s="1" t="s">
        <v>38</v>
      </c>
      <c r="C21" s="3">
        <v>1395534</v>
      </c>
      <c r="E21" s="3">
        <v>8187434840</v>
      </c>
      <c r="G21" s="3">
        <v>6150980359</v>
      </c>
      <c r="I21" s="3">
        <v>2036454481</v>
      </c>
      <c r="K21" s="3">
        <v>1395534</v>
      </c>
      <c r="M21" s="3">
        <v>8187434840</v>
      </c>
      <c r="O21" s="3">
        <v>4655538226</v>
      </c>
      <c r="Q21" s="3">
        <v>3531896614</v>
      </c>
    </row>
    <row r="22" spans="1:17" x14ac:dyDescent="0.4">
      <c r="A22" s="1" t="s">
        <v>30</v>
      </c>
      <c r="C22" s="3">
        <v>325802</v>
      </c>
      <c r="E22" s="3">
        <v>6649564932</v>
      </c>
      <c r="G22" s="3">
        <v>4877383980</v>
      </c>
      <c r="I22" s="3">
        <v>1772180952</v>
      </c>
      <c r="K22" s="3">
        <v>325802</v>
      </c>
      <c r="M22" s="3">
        <v>6649564932</v>
      </c>
      <c r="O22" s="3">
        <v>2488126426</v>
      </c>
      <c r="Q22" s="3">
        <v>4161438506</v>
      </c>
    </row>
    <row r="23" spans="1:17" x14ac:dyDescent="0.4">
      <c r="A23" s="1" t="s">
        <v>28</v>
      </c>
      <c r="C23" s="3">
        <v>200000</v>
      </c>
      <c r="E23" s="3">
        <v>18356127300</v>
      </c>
      <c r="G23" s="3">
        <v>21491361000</v>
      </c>
      <c r="I23" s="3">
        <v>-3135233700</v>
      </c>
      <c r="K23" s="3">
        <v>200000</v>
      </c>
      <c r="M23" s="3">
        <v>18356127300</v>
      </c>
      <c r="O23" s="3">
        <v>13518241267</v>
      </c>
      <c r="Q23" s="3">
        <v>4837886033</v>
      </c>
    </row>
    <row r="24" spans="1:17" x14ac:dyDescent="0.4">
      <c r="A24" s="1" t="s">
        <v>52</v>
      </c>
      <c r="C24" s="3">
        <v>1000000</v>
      </c>
      <c r="E24" s="3">
        <v>10510000000</v>
      </c>
      <c r="G24" s="3">
        <v>10581000000</v>
      </c>
      <c r="I24" s="3">
        <v>-71000000</v>
      </c>
      <c r="K24" s="3">
        <v>1000000</v>
      </c>
      <c r="M24" s="3">
        <v>10510000000</v>
      </c>
      <c r="O24" s="3">
        <v>10000000000</v>
      </c>
      <c r="Q24" s="3">
        <v>510000000</v>
      </c>
    </row>
    <row r="25" spans="1:17" x14ac:dyDescent="0.4">
      <c r="A25" s="1" t="s">
        <v>46</v>
      </c>
      <c r="C25" s="3">
        <v>307472</v>
      </c>
      <c r="E25" s="3">
        <v>9984119263</v>
      </c>
      <c r="G25" s="3">
        <v>10416603460</v>
      </c>
      <c r="I25" s="3">
        <v>-432484196</v>
      </c>
      <c r="K25" s="3">
        <v>307472</v>
      </c>
      <c r="M25" s="3">
        <v>9984119263</v>
      </c>
      <c r="O25" s="3">
        <v>6247349045</v>
      </c>
      <c r="Q25" s="3">
        <v>3736770218</v>
      </c>
    </row>
    <row r="26" spans="1:17" x14ac:dyDescent="0.4">
      <c r="A26" s="1" t="s">
        <v>72</v>
      </c>
      <c r="C26" s="3">
        <v>38137</v>
      </c>
      <c r="E26" s="3">
        <v>26537059</v>
      </c>
      <c r="G26" s="3">
        <v>26720136</v>
      </c>
      <c r="I26" s="3">
        <v>-183076</v>
      </c>
      <c r="K26" s="3">
        <v>38137</v>
      </c>
      <c r="M26" s="3">
        <v>26537059</v>
      </c>
      <c r="O26" s="3">
        <v>26720136</v>
      </c>
      <c r="Q26" s="3">
        <v>-183076</v>
      </c>
    </row>
    <row r="27" spans="1:17" x14ac:dyDescent="0.4">
      <c r="A27" s="1" t="s">
        <v>42</v>
      </c>
      <c r="C27" s="3">
        <v>3000000</v>
      </c>
      <c r="E27" s="3">
        <v>47624935500</v>
      </c>
      <c r="G27" s="3">
        <v>49563333000</v>
      </c>
      <c r="I27" s="3">
        <v>-1938397500</v>
      </c>
      <c r="K27" s="3">
        <v>3000000</v>
      </c>
      <c r="M27" s="3">
        <v>47624935500</v>
      </c>
      <c r="O27" s="3">
        <v>53754083089</v>
      </c>
      <c r="Q27" s="3">
        <v>-6129147589</v>
      </c>
    </row>
    <row r="28" spans="1:17" x14ac:dyDescent="0.4">
      <c r="A28" s="1" t="s">
        <v>61</v>
      </c>
      <c r="C28" s="3">
        <v>125000000</v>
      </c>
      <c r="E28" s="3">
        <v>1012936950000</v>
      </c>
      <c r="G28" s="3">
        <v>996410868750</v>
      </c>
      <c r="I28" s="3">
        <v>16526081250</v>
      </c>
      <c r="K28" s="3">
        <v>125000000</v>
      </c>
      <c r="M28" s="3">
        <v>1012936950000</v>
      </c>
      <c r="O28" s="3">
        <v>1000333107187</v>
      </c>
      <c r="Q28" s="3">
        <v>12603842813</v>
      </c>
    </row>
    <row r="29" spans="1:17" x14ac:dyDescent="0.4">
      <c r="A29" s="1" t="s">
        <v>17</v>
      </c>
      <c r="C29" s="3">
        <v>4200000</v>
      </c>
      <c r="E29" s="3">
        <v>9005496570</v>
      </c>
      <c r="G29" s="3">
        <v>9761173380</v>
      </c>
      <c r="I29" s="3">
        <v>-755676810</v>
      </c>
      <c r="K29" s="3">
        <v>4200000</v>
      </c>
      <c r="M29" s="3">
        <v>9005496570</v>
      </c>
      <c r="O29" s="3">
        <v>12021321371</v>
      </c>
      <c r="Q29" s="3">
        <v>-3015824801</v>
      </c>
    </row>
    <row r="30" spans="1:17" x14ac:dyDescent="0.4">
      <c r="A30" s="1" t="s">
        <v>47</v>
      </c>
      <c r="C30" s="3">
        <v>899899</v>
      </c>
      <c r="E30" s="3">
        <v>3138957004</v>
      </c>
      <c r="G30" s="3">
        <v>3658687417</v>
      </c>
      <c r="I30" s="3">
        <v>-519730412</v>
      </c>
      <c r="K30" s="3">
        <v>899899</v>
      </c>
      <c r="M30" s="3">
        <v>3138957004</v>
      </c>
      <c r="O30" s="3">
        <v>3823616256</v>
      </c>
      <c r="Q30" s="3">
        <v>-684659251</v>
      </c>
    </row>
    <row r="31" spans="1:17" x14ac:dyDescent="0.4">
      <c r="A31" s="1" t="s">
        <v>15</v>
      </c>
      <c r="C31" s="3">
        <v>21600000</v>
      </c>
      <c r="E31" s="3">
        <v>70855884000</v>
      </c>
      <c r="G31" s="3">
        <v>80303335200</v>
      </c>
      <c r="I31" s="3">
        <v>-9447451200</v>
      </c>
      <c r="K31" s="3">
        <v>21600000</v>
      </c>
      <c r="M31" s="3">
        <v>70855884000</v>
      </c>
      <c r="O31" s="3">
        <v>102007913262</v>
      </c>
      <c r="Q31" s="3">
        <v>-31152029262</v>
      </c>
    </row>
    <row r="32" spans="1:17" x14ac:dyDescent="0.4">
      <c r="A32" s="1" t="s">
        <v>44</v>
      </c>
      <c r="C32" s="3">
        <v>1000000</v>
      </c>
      <c r="E32" s="3">
        <v>18280579500</v>
      </c>
      <c r="G32" s="3">
        <v>19682190000</v>
      </c>
      <c r="I32" s="3">
        <v>-1401610500</v>
      </c>
      <c r="K32" s="3">
        <v>1000000</v>
      </c>
      <c r="M32" s="3">
        <v>18280579500</v>
      </c>
      <c r="O32" s="3">
        <v>17497405289</v>
      </c>
      <c r="Q32" s="3">
        <v>783174211</v>
      </c>
    </row>
    <row r="33" spans="1:17" x14ac:dyDescent="0.4">
      <c r="A33" s="1" t="s">
        <v>63</v>
      </c>
      <c r="C33" s="3">
        <v>1000000</v>
      </c>
      <c r="E33" s="3">
        <v>13151281500</v>
      </c>
      <c r="G33" s="3">
        <v>13389853500</v>
      </c>
      <c r="I33" s="3">
        <v>-238572000</v>
      </c>
      <c r="K33" s="3">
        <v>1000000</v>
      </c>
      <c r="M33" s="3">
        <v>13151281500</v>
      </c>
      <c r="O33" s="3">
        <v>13578145716</v>
      </c>
      <c r="Q33" s="3">
        <v>-426864216</v>
      </c>
    </row>
    <row r="34" spans="1:17" x14ac:dyDescent="0.4">
      <c r="A34" s="1" t="s">
        <v>23</v>
      </c>
      <c r="C34" s="3">
        <v>6587584</v>
      </c>
      <c r="E34" s="3">
        <v>216555187032</v>
      </c>
      <c r="G34" s="3">
        <v>248904223136</v>
      </c>
      <c r="I34" s="3">
        <v>-32349036103</v>
      </c>
      <c r="K34" s="3">
        <v>6587584</v>
      </c>
      <c r="M34" s="3">
        <v>216555187032</v>
      </c>
      <c r="O34" s="3">
        <v>239432416901</v>
      </c>
      <c r="Q34" s="3">
        <v>-22877229868</v>
      </c>
    </row>
    <row r="35" spans="1:17" x14ac:dyDescent="0.4">
      <c r="A35" s="1" t="s">
        <v>55</v>
      </c>
      <c r="C35" s="3">
        <v>15400000</v>
      </c>
      <c r="E35" s="3">
        <v>169004404800</v>
      </c>
      <c r="G35" s="3">
        <v>160278633900</v>
      </c>
      <c r="I35" s="3">
        <v>8725770900</v>
      </c>
      <c r="K35" s="3">
        <v>15400000</v>
      </c>
      <c r="M35" s="3">
        <v>169004404800</v>
      </c>
      <c r="O35" s="3">
        <v>166005746085</v>
      </c>
      <c r="Q35" s="3">
        <v>2998658715</v>
      </c>
    </row>
    <row r="36" spans="1:17" x14ac:dyDescent="0.4">
      <c r="A36" s="1" t="s">
        <v>53</v>
      </c>
      <c r="C36" s="3">
        <v>3600000</v>
      </c>
      <c r="E36" s="3">
        <v>23833342800</v>
      </c>
      <c r="G36" s="3">
        <v>24453630000</v>
      </c>
      <c r="I36" s="3">
        <v>-620287200</v>
      </c>
      <c r="K36" s="3">
        <v>3600000</v>
      </c>
      <c r="M36" s="3">
        <v>23833342800</v>
      </c>
      <c r="O36" s="3">
        <v>23041151909</v>
      </c>
      <c r="Q36" s="3">
        <v>792190891</v>
      </c>
    </row>
    <row r="37" spans="1:17" x14ac:dyDescent="0.4">
      <c r="A37" s="1" t="s">
        <v>65</v>
      </c>
      <c r="C37" s="3">
        <v>2000000</v>
      </c>
      <c r="E37" s="3">
        <v>32227101000</v>
      </c>
      <c r="G37" s="3">
        <v>36978660000</v>
      </c>
      <c r="I37" s="3">
        <v>-4751559000</v>
      </c>
      <c r="K37" s="3">
        <v>2000000</v>
      </c>
      <c r="M37" s="3">
        <v>32227101000</v>
      </c>
      <c r="O37" s="3">
        <v>32500638323</v>
      </c>
      <c r="Q37" s="3">
        <v>-273537323</v>
      </c>
    </row>
    <row r="38" spans="1:17" x14ac:dyDescent="0.4">
      <c r="A38" s="1" t="s">
        <v>45</v>
      </c>
      <c r="C38" s="3">
        <v>800540</v>
      </c>
      <c r="E38" s="3">
        <v>12239046984</v>
      </c>
      <c r="G38" s="3">
        <v>13782853950</v>
      </c>
      <c r="I38" s="3">
        <v>-1543806965</v>
      </c>
      <c r="K38" s="3">
        <v>800540</v>
      </c>
      <c r="M38" s="3">
        <v>12239046984</v>
      </c>
      <c r="O38" s="3">
        <v>14639589692</v>
      </c>
      <c r="Q38" s="3">
        <v>-2400542707</v>
      </c>
    </row>
    <row r="39" spans="1:17" x14ac:dyDescent="0.4">
      <c r="A39" s="1" t="s">
        <v>50</v>
      </c>
      <c r="C39" s="3">
        <v>0</v>
      </c>
      <c r="E39" s="3">
        <v>0</v>
      </c>
      <c r="G39" s="3">
        <v>0</v>
      </c>
      <c r="I39" s="3">
        <v>0</v>
      </c>
      <c r="K39" s="3">
        <v>5000000</v>
      </c>
      <c r="M39" s="3">
        <v>49940625000</v>
      </c>
      <c r="O39" s="3">
        <v>50058000000</v>
      </c>
      <c r="Q39" s="3">
        <v>-117375000</v>
      </c>
    </row>
    <row r="40" spans="1:17" x14ac:dyDescent="0.4">
      <c r="A40" s="1" t="s">
        <v>32</v>
      </c>
      <c r="C40" s="3">
        <v>0</v>
      </c>
      <c r="E40" s="3">
        <v>0</v>
      </c>
      <c r="G40" s="3">
        <v>2704961567</v>
      </c>
      <c r="I40" s="3">
        <v>-2704961567</v>
      </c>
      <c r="K40" s="3">
        <v>0</v>
      </c>
      <c r="M40" s="3">
        <v>0</v>
      </c>
      <c r="O40" s="3">
        <v>0</v>
      </c>
      <c r="Q40" s="3">
        <v>0</v>
      </c>
    </row>
    <row r="41" spans="1:17" x14ac:dyDescent="0.4">
      <c r="A41" s="1" t="s">
        <v>107</v>
      </c>
      <c r="C41" s="3">
        <v>90</v>
      </c>
      <c r="E41" s="3">
        <v>81363430</v>
      </c>
      <c r="G41" s="3">
        <v>80288755</v>
      </c>
      <c r="I41" s="3">
        <v>1074675</v>
      </c>
      <c r="K41" s="3">
        <v>90</v>
      </c>
      <c r="M41" s="3">
        <v>81363430</v>
      </c>
      <c r="O41" s="3">
        <v>73229292</v>
      </c>
      <c r="Q41" s="3">
        <v>8134138</v>
      </c>
    </row>
    <row r="42" spans="1:17" x14ac:dyDescent="0.4">
      <c r="A42" s="1" t="s">
        <v>94</v>
      </c>
      <c r="C42" s="3">
        <v>1391</v>
      </c>
      <c r="E42" s="3">
        <v>1364323671</v>
      </c>
      <c r="G42" s="3">
        <v>1338106683</v>
      </c>
      <c r="I42" s="3">
        <v>26216988</v>
      </c>
      <c r="K42" s="3">
        <v>1391</v>
      </c>
      <c r="M42" s="3">
        <v>1364323671</v>
      </c>
      <c r="O42" s="3">
        <v>1224531582</v>
      </c>
      <c r="Q42" s="3">
        <v>139792089</v>
      </c>
    </row>
    <row r="43" spans="1:17" x14ac:dyDescent="0.4">
      <c r="A43" s="1" t="s">
        <v>114</v>
      </c>
      <c r="C43" s="3">
        <v>10334</v>
      </c>
      <c r="E43" s="3">
        <v>8876330273</v>
      </c>
      <c r="G43" s="3">
        <v>8812498393</v>
      </c>
      <c r="I43" s="3">
        <v>63831880</v>
      </c>
      <c r="K43" s="3">
        <v>10334</v>
      </c>
      <c r="M43" s="3">
        <v>8876330273</v>
      </c>
      <c r="O43" s="3">
        <v>8056171181</v>
      </c>
      <c r="Q43" s="3">
        <v>820159092</v>
      </c>
    </row>
    <row r="44" spans="1:17" x14ac:dyDescent="0.4">
      <c r="A44" s="1" t="s">
        <v>120</v>
      </c>
      <c r="C44" s="3">
        <v>6832</v>
      </c>
      <c r="E44" s="3">
        <v>5752327873</v>
      </c>
      <c r="G44" s="3">
        <v>5737839828</v>
      </c>
      <c r="I44" s="3">
        <v>14488045</v>
      </c>
      <c r="K44" s="3">
        <v>6832</v>
      </c>
      <c r="M44" s="3">
        <v>5752327873</v>
      </c>
      <c r="O44" s="3">
        <v>5225119039</v>
      </c>
      <c r="Q44" s="3">
        <v>527208834</v>
      </c>
    </row>
    <row r="45" spans="1:17" x14ac:dyDescent="0.4">
      <c r="A45" s="1" t="s">
        <v>164</v>
      </c>
      <c r="C45" s="3">
        <v>562000</v>
      </c>
      <c r="E45" s="3">
        <v>557009061805</v>
      </c>
      <c r="G45" s="3">
        <v>555857732521</v>
      </c>
      <c r="I45" s="3">
        <v>1151329284</v>
      </c>
      <c r="K45" s="3">
        <v>562000</v>
      </c>
      <c r="M45" s="3">
        <v>557009061805</v>
      </c>
      <c r="O45" s="3">
        <v>533353752809</v>
      </c>
      <c r="Q45" s="3">
        <v>23655308996</v>
      </c>
    </row>
    <row r="46" spans="1:17" x14ac:dyDescent="0.4">
      <c r="A46" s="1" t="s">
        <v>172</v>
      </c>
      <c r="C46" s="3">
        <v>216000</v>
      </c>
      <c r="E46" s="3">
        <v>215960850000</v>
      </c>
      <c r="G46" s="3">
        <v>206765884889</v>
      </c>
      <c r="I46" s="3">
        <v>9194965111</v>
      </c>
      <c r="K46" s="3">
        <v>216000</v>
      </c>
      <c r="M46" s="3">
        <v>215960850000</v>
      </c>
      <c r="O46" s="3">
        <v>200467903380</v>
      </c>
      <c r="Q46" s="3">
        <v>15492946620</v>
      </c>
    </row>
    <row r="47" spans="1:17" x14ac:dyDescent="0.4">
      <c r="A47" s="1" t="s">
        <v>74</v>
      </c>
      <c r="C47" s="3">
        <v>10945</v>
      </c>
      <c r="E47" s="3">
        <v>10943027161</v>
      </c>
      <c r="G47" s="3">
        <v>10739054523</v>
      </c>
      <c r="I47" s="3">
        <v>203972638</v>
      </c>
      <c r="K47" s="3">
        <v>10945</v>
      </c>
      <c r="M47" s="3">
        <v>10943027161</v>
      </c>
      <c r="O47" s="3">
        <v>10954505218</v>
      </c>
      <c r="Q47" s="3">
        <v>-11478056</v>
      </c>
    </row>
    <row r="48" spans="1:17" x14ac:dyDescent="0.4">
      <c r="A48" s="1" t="s">
        <v>128</v>
      </c>
      <c r="C48" s="3">
        <v>64598</v>
      </c>
      <c r="E48" s="3">
        <v>50377307457</v>
      </c>
      <c r="G48" s="3">
        <v>50248134874</v>
      </c>
      <c r="I48" s="3">
        <v>129172583</v>
      </c>
      <c r="K48" s="3">
        <v>64598</v>
      </c>
      <c r="M48" s="3">
        <v>50377307457</v>
      </c>
      <c r="O48" s="3">
        <v>45987343716</v>
      </c>
      <c r="Q48" s="3">
        <v>4389963741</v>
      </c>
    </row>
    <row r="49" spans="1:17" x14ac:dyDescent="0.4">
      <c r="A49" s="1" t="s">
        <v>135</v>
      </c>
      <c r="C49" s="3">
        <v>28231</v>
      </c>
      <c r="E49" s="3">
        <v>21745220364</v>
      </c>
      <c r="G49" s="3">
        <v>21744938105</v>
      </c>
      <c r="I49" s="3">
        <v>282259</v>
      </c>
      <c r="K49" s="3">
        <v>28231</v>
      </c>
      <c r="M49" s="3">
        <v>21745220364</v>
      </c>
      <c r="O49" s="3">
        <v>20034608719</v>
      </c>
      <c r="Q49" s="3">
        <v>1710611645</v>
      </c>
    </row>
    <row r="50" spans="1:17" x14ac:dyDescent="0.4">
      <c r="A50" s="1" t="s">
        <v>150</v>
      </c>
      <c r="C50" s="3">
        <v>10</v>
      </c>
      <c r="E50" s="3">
        <v>6623909</v>
      </c>
      <c r="G50" s="3">
        <v>6593294</v>
      </c>
      <c r="I50" s="3">
        <v>30615</v>
      </c>
      <c r="K50" s="3">
        <v>10</v>
      </c>
      <c r="M50" s="3">
        <v>6623909</v>
      </c>
      <c r="O50" s="3">
        <v>6531182</v>
      </c>
      <c r="Q50" s="3">
        <v>92727</v>
      </c>
    </row>
    <row r="51" spans="1:17" x14ac:dyDescent="0.4">
      <c r="A51" s="1" t="s">
        <v>153</v>
      </c>
      <c r="C51" s="3">
        <v>78605</v>
      </c>
      <c r="E51" s="3">
        <v>52812985911</v>
      </c>
      <c r="G51" s="3">
        <v>52721820637</v>
      </c>
      <c r="I51" s="3">
        <v>91165274</v>
      </c>
      <c r="K51" s="3">
        <v>78605</v>
      </c>
      <c r="M51" s="3">
        <v>52812985911</v>
      </c>
      <c r="O51" s="3">
        <v>52134348361</v>
      </c>
      <c r="Q51" s="3">
        <v>678637550</v>
      </c>
    </row>
    <row r="52" spans="1:17" x14ac:dyDescent="0.4">
      <c r="A52" s="1" t="s">
        <v>124</v>
      </c>
      <c r="C52" s="3">
        <v>288797</v>
      </c>
      <c r="E52" s="3">
        <v>241873024353</v>
      </c>
      <c r="G52" s="3">
        <v>240004557687</v>
      </c>
      <c r="I52" s="3">
        <v>1868466666</v>
      </c>
      <c r="K52" s="3">
        <v>288797</v>
      </c>
      <c r="M52" s="3">
        <v>241873024353</v>
      </c>
      <c r="O52" s="3">
        <v>219144315221</v>
      </c>
      <c r="Q52" s="3">
        <v>22728709132</v>
      </c>
    </row>
    <row r="53" spans="1:17" x14ac:dyDescent="0.4">
      <c r="A53" s="1" t="s">
        <v>143</v>
      </c>
      <c r="C53" s="3">
        <v>19434</v>
      </c>
      <c r="E53" s="3">
        <v>14089272464</v>
      </c>
      <c r="G53" s="3">
        <v>14164818161</v>
      </c>
      <c r="I53" s="3">
        <v>-75545696</v>
      </c>
      <c r="K53" s="3">
        <v>19434</v>
      </c>
      <c r="M53" s="3">
        <v>14089272464</v>
      </c>
      <c r="O53" s="3">
        <v>12887242386</v>
      </c>
      <c r="Q53" s="3">
        <v>1202030078</v>
      </c>
    </row>
    <row r="54" spans="1:17" x14ac:dyDescent="0.4">
      <c r="A54" s="1" t="s">
        <v>156</v>
      </c>
      <c r="C54" s="3">
        <v>425997</v>
      </c>
      <c r="E54" s="3">
        <v>304106728663</v>
      </c>
      <c r="G54" s="3">
        <v>301932408145</v>
      </c>
      <c r="I54" s="3">
        <v>2174320518</v>
      </c>
      <c r="K54" s="3">
        <v>425997</v>
      </c>
      <c r="M54" s="3">
        <v>304106728663</v>
      </c>
      <c r="O54" s="3">
        <v>281984738120</v>
      </c>
      <c r="Q54" s="3">
        <v>22121990543</v>
      </c>
    </row>
    <row r="55" spans="1:17" x14ac:dyDescent="0.4">
      <c r="A55" s="1" t="s">
        <v>99</v>
      </c>
      <c r="C55" s="3">
        <v>532683</v>
      </c>
      <c r="E55" s="3">
        <v>346846926348</v>
      </c>
      <c r="G55" s="3">
        <v>343517728441</v>
      </c>
      <c r="I55" s="3">
        <v>3329197907</v>
      </c>
      <c r="K55" s="3">
        <v>532683</v>
      </c>
      <c r="M55" s="3">
        <v>346846926348</v>
      </c>
      <c r="O55" s="3">
        <v>337506499571</v>
      </c>
      <c r="Q55" s="3">
        <v>9340426777</v>
      </c>
    </row>
    <row r="56" spans="1:17" x14ac:dyDescent="0.4">
      <c r="A56" s="1" t="s">
        <v>186</v>
      </c>
      <c r="C56" s="3">
        <v>540000</v>
      </c>
      <c r="E56" s="3">
        <v>539559287150</v>
      </c>
      <c r="G56" s="3">
        <v>520322034534</v>
      </c>
      <c r="I56" s="3">
        <v>19237252616</v>
      </c>
      <c r="K56" s="3">
        <v>540000</v>
      </c>
      <c r="M56" s="3">
        <v>539559287150</v>
      </c>
      <c r="O56" s="3">
        <v>501932428255</v>
      </c>
      <c r="Q56" s="3">
        <v>37626858895</v>
      </c>
    </row>
    <row r="57" spans="1:17" x14ac:dyDescent="0.4">
      <c r="A57" s="1" t="s">
        <v>103</v>
      </c>
      <c r="C57" s="3">
        <v>554250</v>
      </c>
      <c r="E57" s="3">
        <v>354655707000</v>
      </c>
      <c r="G57" s="3">
        <v>351131870061</v>
      </c>
      <c r="I57" s="3">
        <v>3523836939</v>
      </c>
      <c r="K57" s="3">
        <v>554250</v>
      </c>
      <c r="M57" s="3">
        <v>354655707000</v>
      </c>
      <c r="O57" s="3">
        <v>349434839345</v>
      </c>
      <c r="Q57" s="3">
        <v>5220867655</v>
      </c>
    </row>
    <row r="58" spans="1:17" x14ac:dyDescent="0.4">
      <c r="A58" s="1" t="s">
        <v>178</v>
      </c>
      <c r="C58" s="3">
        <v>760000</v>
      </c>
      <c r="E58" s="3">
        <v>688681393869</v>
      </c>
      <c r="G58" s="3">
        <v>724587164768</v>
      </c>
      <c r="I58" s="3">
        <v>-35905770899</v>
      </c>
      <c r="K58" s="3">
        <v>760000</v>
      </c>
      <c r="M58" s="3">
        <v>688681393869</v>
      </c>
      <c r="O58" s="3">
        <v>699252597491</v>
      </c>
      <c r="Q58" s="3">
        <v>-10571203622</v>
      </c>
    </row>
    <row r="59" spans="1:17" x14ac:dyDescent="0.4">
      <c r="A59" s="1" t="s">
        <v>182</v>
      </c>
      <c r="C59" s="3">
        <v>319000</v>
      </c>
      <c r="E59" s="3">
        <v>318942181250</v>
      </c>
      <c r="G59" s="3">
        <v>313568962322</v>
      </c>
      <c r="I59" s="3">
        <v>5373218928</v>
      </c>
      <c r="K59" s="3">
        <v>319000</v>
      </c>
      <c r="M59" s="3">
        <v>318942181250</v>
      </c>
      <c r="O59" s="3">
        <v>300048684317</v>
      </c>
      <c r="Q59" s="3">
        <v>18893496933</v>
      </c>
    </row>
    <row r="60" spans="1:17" x14ac:dyDescent="0.4">
      <c r="A60" s="1" t="s">
        <v>110</v>
      </c>
      <c r="C60" s="3">
        <v>261679</v>
      </c>
      <c r="E60" s="3">
        <v>163127284319</v>
      </c>
      <c r="G60" s="3">
        <v>161026644438</v>
      </c>
      <c r="I60" s="3">
        <v>2100639881</v>
      </c>
      <c r="K60" s="3">
        <v>261679</v>
      </c>
      <c r="M60" s="3">
        <v>163127284319</v>
      </c>
      <c r="O60" s="3">
        <v>159941267102</v>
      </c>
      <c r="Q60" s="3">
        <v>3186017217</v>
      </c>
    </row>
    <row r="61" spans="1:17" x14ac:dyDescent="0.4">
      <c r="A61" s="1" t="s">
        <v>117</v>
      </c>
      <c r="C61" s="3">
        <v>20043</v>
      </c>
      <c r="E61" s="3">
        <v>18068435323</v>
      </c>
      <c r="G61" s="3">
        <v>17796581267</v>
      </c>
      <c r="I61" s="3">
        <v>271854056</v>
      </c>
      <c r="K61" s="3">
        <v>20043</v>
      </c>
      <c r="M61" s="3">
        <v>18068435323</v>
      </c>
      <c r="O61" s="3">
        <v>17440570522</v>
      </c>
      <c r="Q61" s="3">
        <v>627864801</v>
      </c>
    </row>
    <row r="62" spans="1:17" x14ac:dyDescent="0.4">
      <c r="A62" s="1" t="s">
        <v>139</v>
      </c>
      <c r="C62" s="3">
        <v>165300</v>
      </c>
      <c r="E62" s="3">
        <v>90500220861</v>
      </c>
      <c r="G62" s="3">
        <v>89245821262</v>
      </c>
      <c r="I62" s="3">
        <v>1254399599</v>
      </c>
      <c r="K62" s="3">
        <v>165300</v>
      </c>
      <c r="M62" s="3">
        <v>90500220861</v>
      </c>
      <c r="O62" s="3">
        <v>89467756671</v>
      </c>
      <c r="Q62" s="3">
        <v>1032464190</v>
      </c>
    </row>
    <row r="63" spans="1:17" x14ac:dyDescent="0.4">
      <c r="A63" s="1" t="s">
        <v>147</v>
      </c>
      <c r="C63" s="3">
        <v>113272</v>
      </c>
      <c r="E63" s="3">
        <v>59570499433</v>
      </c>
      <c r="G63" s="3">
        <v>59207528474</v>
      </c>
      <c r="I63" s="3">
        <v>362970959</v>
      </c>
      <c r="K63" s="3">
        <v>113272</v>
      </c>
      <c r="M63" s="3">
        <v>59570499433</v>
      </c>
      <c r="O63" s="3">
        <v>59714960310</v>
      </c>
      <c r="Q63" s="3">
        <v>-144460876</v>
      </c>
    </row>
    <row r="64" spans="1:17" x14ac:dyDescent="0.4">
      <c r="A64" s="1" t="s">
        <v>131</v>
      </c>
      <c r="C64" s="3">
        <v>164362</v>
      </c>
      <c r="E64" s="3">
        <v>91788577214</v>
      </c>
      <c r="G64" s="3">
        <v>91056805886</v>
      </c>
      <c r="I64" s="3">
        <v>731771328</v>
      </c>
      <c r="K64" s="3">
        <v>164362</v>
      </c>
      <c r="M64" s="3">
        <v>91788577214</v>
      </c>
      <c r="O64" s="3">
        <v>90583550997</v>
      </c>
      <c r="Q64" s="3">
        <v>1205026217</v>
      </c>
    </row>
    <row r="65" spans="1:17" x14ac:dyDescent="0.4">
      <c r="A65" s="1" t="s">
        <v>160</v>
      </c>
      <c r="C65" s="3">
        <v>202190</v>
      </c>
      <c r="E65" s="3">
        <v>196500185388</v>
      </c>
      <c r="G65" s="3">
        <v>182135410798</v>
      </c>
      <c r="I65" s="3">
        <v>14364774590</v>
      </c>
      <c r="K65" s="3">
        <v>202190</v>
      </c>
      <c r="M65" s="3">
        <v>196500185388</v>
      </c>
      <c r="O65" s="3">
        <v>182493661030</v>
      </c>
      <c r="Q65" s="3">
        <v>14006524358</v>
      </c>
    </row>
    <row r="66" spans="1:17" x14ac:dyDescent="0.4">
      <c r="A66" s="1" t="s">
        <v>67</v>
      </c>
      <c r="C66" s="3">
        <v>1390000</v>
      </c>
      <c r="E66" s="3">
        <v>1350786629171</v>
      </c>
      <c r="G66" s="3">
        <v>1251590696750</v>
      </c>
      <c r="I66" s="3">
        <v>99195932421</v>
      </c>
      <c r="K66" s="3">
        <v>1390000</v>
      </c>
      <c r="M66" s="3">
        <v>1350786629171</v>
      </c>
      <c r="O66" s="3">
        <v>1251590696750</v>
      </c>
      <c r="Q66" s="3">
        <v>99195932421</v>
      </c>
    </row>
    <row r="67" spans="1:17" x14ac:dyDescent="0.4">
      <c r="A67" s="1" t="s">
        <v>68</v>
      </c>
      <c r="C67" s="3">
        <v>210000</v>
      </c>
      <c r="E67" s="3">
        <v>202928212593</v>
      </c>
      <c r="G67" s="3">
        <v>202965000000</v>
      </c>
      <c r="I67" s="3">
        <v>-36787406</v>
      </c>
      <c r="K67" s="3">
        <v>210000</v>
      </c>
      <c r="M67" s="3">
        <v>202928212593</v>
      </c>
      <c r="O67" s="3">
        <v>202965000000</v>
      </c>
      <c r="Q67" s="3">
        <v>-36787406</v>
      </c>
    </row>
    <row r="68" spans="1:17" x14ac:dyDescent="0.4">
      <c r="A68" s="1" t="s">
        <v>75</v>
      </c>
      <c r="C68" s="3">
        <v>0</v>
      </c>
      <c r="E68" s="3">
        <v>0</v>
      </c>
      <c r="G68" s="3">
        <v>47333703</v>
      </c>
      <c r="I68" s="3">
        <v>-47333703</v>
      </c>
      <c r="K68" s="3">
        <v>0</v>
      </c>
      <c r="M68" s="3">
        <v>0</v>
      </c>
      <c r="O68" s="3">
        <v>0</v>
      </c>
      <c r="Q68" s="3">
        <v>0</v>
      </c>
    </row>
    <row r="69" spans="1:17" x14ac:dyDescent="0.4">
      <c r="A69" s="1" t="s">
        <v>73</v>
      </c>
      <c r="C69" s="3">
        <v>0</v>
      </c>
      <c r="E69" s="3">
        <v>0</v>
      </c>
      <c r="G69" s="3">
        <v>11481263</v>
      </c>
      <c r="I69" s="3">
        <v>-11481263</v>
      </c>
      <c r="K69" s="3">
        <v>0</v>
      </c>
      <c r="M69" s="3">
        <v>0</v>
      </c>
      <c r="O69" s="3">
        <v>0</v>
      </c>
      <c r="Q69" s="3">
        <v>0</v>
      </c>
    </row>
    <row r="70" spans="1:17" ht="16.5" thickBot="1" x14ac:dyDescent="0.45">
      <c r="C70" s="5">
        <f>SUM(C8:C69)</f>
        <v>361244462</v>
      </c>
      <c r="E70" s="5">
        <f>SUM(E8:E69)</f>
        <v>8520138976265</v>
      </c>
      <c r="G70" s="5">
        <f>SUM(G8:G69)</f>
        <v>8421149238663</v>
      </c>
      <c r="I70" s="5">
        <f>SUM(I8:I69)</f>
        <v>98989737611</v>
      </c>
      <c r="K70" s="5">
        <f>SUM(K8:K69)</f>
        <v>366244462</v>
      </c>
      <c r="M70" s="5">
        <f>SUM(M8:M69)</f>
        <v>8570079601265</v>
      </c>
      <c r="O70" s="5">
        <f>SUM(O8:O69)</f>
        <v>8316324784956</v>
      </c>
      <c r="Q70" s="5">
        <f>SUM(Q8:Q69)</f>
        <v>253754816317</v>
      </c>
    </row>
    <row r="71" spans="1:17" ht="16.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rightToLeft="1" topLeftCell="A17" zoomScaleNormal="100" workbookViewId="0">
      <selection activeCell="Q45" sqref="Q45"/>
    </sheetView>
  </sheetViews>
  <sheetFormatPr defaultColWidth="9.125" defaultRowHeight="15.75" x14ac:dyDescent="0.4"/>
  <cols>
    <col min="1" max="1" width="19.5" style="1" customWidth="1"/>
    <col min="2" max="2" width="1" style="1" customWidth="1"/>
    <col min="3" max="3" width="6.375" style="1" bestFit="1" customWidth="1"/>
    <col min="4" max="4" width="1" style="1" customWidth="1"/>
    <col min="5" max="5" width="12" style="1" bestFit="1" customWidth="1"/>
    <col min="6" max="6" width="1" style="1" customWidth="1"/>
    <col min="7" max="7" width="11.75" style="1" bestFit="1" customWidth="1"/>
    <col min="8" max="8" width="1" style="1" customWidth="1"/>
    <col min="9" max="9" width="16.625" style="1" bestFit="1" customWidth="1"/>
    <col min="10" max="10" width="1" style="1" customWidth="1"/>
    <col min="11" max="11" width="9.5" style="1" bestFit="1" customWidth="1"/>
    <col min="12" max="12" width="1" style="1" customWidth="1"/>
    <col min="13" max="13" width="15.125" style="1" customWidth="1"/>
    <col min="14" max="14" width="1" style="1" customWidth="1"/>
    <col min="15" max="15" width="14.75" style="1" customWidth="1"/>
    <col min="16" max="16" width="1" style="1" customWidth="1"/>
    <col min="17" max="17" width="16.62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17.25" customHeight="1" x14ac:dyDescent="0.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7.25" customHeight="1" x14ac:dyDescent="0.4">
      <c r="A3" s="9" t="s">
        <v>305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17.25" customHeight="1" x14ac:dyDescent="0.4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4">
      <c r="A6" s="10" t="s">
        <v>3</v>
      </c>
      <c r="C6" s="11" t="s">
        <v>307</v>
      </c>
      <c r="D6" s="11" t="s">
        <v>307</v>
      </c>
      <c r="E6" s="11" t="s">
        <v>307</v>
      </c>
      <c r="F6" s="11" t="s">
        <v>307</v>
      </c>
      <c r="G6" s="11" t="s">
        <v>307</v>
      </c>
      <c r="H6" s="11" t="s">
        <v>307</v>
      </c>
      <c r="I6" s="11" t="s">
        <v>307</v>
      </c>
      <c r="K6" s="11" t="s">
        <v>308</v>
      </c>
      <c r="L6" s="11" t="s">
        <v>308</v>
      </c>
      <c r="M6" s="11" t="s">
        <v>308</v>
      </c>
      <c r="N6" s="11" t="s">
        <v>308</v>
      </c>
      <c r="O6" s="11" t="s">
        <v>308</v>
      </c>
      <c r="P6" s="11" t="s">
        <v>308</v>
      </c>
      <c r="Q6" s="11" t="s">
        <v>308</v>
      </c>
    </row>
    <row r="7" spans="1:17" x14ac:dyDescent="0.4">
      <c r="A7" s="11" t="s">
        <v>3</v>
      </c>
      <c r="C7" s="11" t="s">
        <v>7</v>
      </c>
      <c r="E7" s="11" t="s">
        <v>332</v>
      </c>
      <c r="G7" s="11" t="s">
        <v>333</v>
      </c>
      <c r="I7" s="11" t="s">
        <v>335</v>
      </c>
      <c r="K7" s="11" t="s">
        <v>7</v>
      </c>
      <c r="M7" s="11" t="s">
        <v>332</v>
      </c>
      <c r="O7" s="11" t="s">
        <v>333</v>
      </c>
      <c r="Q7" s="11" t="s">
        <v>335</v>
      </c>
    </row>
    <row r="8" spans="1:17" x14ac:dyDescent="0.4">
      <c r="A8" s="1" t="s">
        <v>69</v>
      </c>
      <c r="C8" s="3">
        <v>151954</v>
      </c>
      <c r="E8" s="3">
        <v>6995119658</v>
      </c>
      <c r="G8" s="3">
        <v>6320544938</v>
      </c>
      <c r="I8" s="3">
        <v>674574720</v>
      </c>
      <c r="K8" s="3">
        <v>151954</v>
      </c>
      <c r="M8" s="3">
        <v>6995119658</v>
      </c>
      <c r="O8" s="3">
        <v>6320544938</v>
      </c>
      <c r="Q8" s="3">
        <v>674574720</v>
      </c>
    </row>
    <row r="9" spans="1:17" x14ac:dyDescent="0.4">
      <c r="A9" s="1" t="s">
        <v>32</v>
      </c>
      <c r="C9" s="3">
        <v>200000</v>
      </c>
      <c r="E9" s="3">
        <v>24405931111</v>
      </c>
      <c r="G9" s="3">
        <v>17484193933</v>
      </c>
      <c r="I9" s="3">
        <v>6921737178</v>
      </c>
      <c r="K9" s="3">
        <v>200000</v>
      </c>
      <c r="M9" s="3">
        <v>24405931111</v>
      </c>
      <c r="O9" s="3">
        <v>17484193933</v>
      </c>
      <c r="Q9" s="3">
        <v>6921737178</v>
      </c>
    </row>
    <row r="10" spans="1:17" x14ac:dyDescent="0.4">
      <c r="A10" s="1" t="s">
        <v>71</v>
      </c>
      <c r="C10" s="3">
        <v>150000</v>
      </c>
      <c r="E10" s="3">
        <v>949940427</v>
      </c>
      <c r="G10" s="3">
        <v>908167588</v>
      </c>
      <c r="I10" s="3">
        <v>41772839</v>
      </c>
      <c r="K10" s="3">
        <v>150000</v>
      </c>
      <c r="M10" s="3">
        <v>949940427</v>
      </c>
      <c r="O10" s="3">
        <v>908167588</v>
      </c>
      <c r="Q10" s="3">
        <v>41772839</v>
      </c>
    </row>
    <row r="11" spans="1:17" x14ac:dyDescent="0.4">
      <c r="A11" s="1" t="s">
        <v>325</v>
      </c>
      <c r="C11" s="3">
        <v>0</v>
      </c>
      <c r="E11" s="3">
        <v>0</v>
      </c>
      <c r="G11" s="3">
        <v>0</v>
      </c>
      <c r="I11" s="3">
        <v>0</v>
      </c>
      <c r="K11" s="3">
        <v>15000000</v>
      </c>
      <c r="M11" s="3">
        <v>22052999473</v>
      </c>
      <c r="O11" s="3">
        <v>19559342638</v>
      </c>
      <c r="Q11" s="3">
        <v>2493656835</v>
      </c>
    </row>
    <row r="12" spans="1:17" x14ac:dyDescent="0.4">
      <c r="A12" s="1" t="s">
        <v>17</v>
      </c>
      <c r="C12" s="3">
        <v>0</v>
      </c>
      <c r="E12" s="3">
        <v>0</v>
      </c>
      <c r="G12" s="3">
        <v>0</v>
      </c>
      <c r="I12" s="3">
        <v>0</v>
      </c>
      <c r="K12" s="3">
        <v>18800000</v>
      </c>
      <c r="M12" s="3">
        <v>61002629656</v>
      </c>
      <c r="O12" s="3">
        <v>53809724227</v>
      </c>
      <c r="Q12" s="3">
        <v>7192905429</v>
      </c>
    </row>
    <row r="13" spans="1:17" x14ac:dyDescent="0.4">
      <c r="A13" s="1" t="s">
        <v>55</v>
      </c>
      <c r="C13" s="3">
        <v>0</v>
      </c>
      <c r="E13" s="3">
        <v>0</v>
      </c>
      <c r="G13" s="3">
        <v>0</v>
      </c>
      <c r="I13" s="3">
        <v>0</v>
      </c>
      <c r="K13" s="3">
        <v>21531</v>
      </c>
      <c r="M13" s="3">
        <v>224944382</v>
      </c>
      <c r="O13" s="3">
        <v>220388887</v>
      </c>
      <c r="Q13" s="3">
        <v>4555495</v>
      </c>
    </row>
    <row r="14" spans="1:17" x14ac:dyDescent="0.4">
      <c r="A14" s="1" t="s">
        <v>336</v>
      </c>
      <c r="C14" s="3">
        <v>0</v>
      </c>
      <c r="E14" s="3">
        <v>0</v>
      </c>
      <c r="G14" s="3">
        <v>0</v>
      </c>
      <c r="I14" s="3">
        <v>0</v>
      </c>
      <c r="K14" s="3">
        <v>8733</v>
      </c>
      <c r="M14" s="3">
        <v>279529447</v>
      </c>
      <c r="O14" s="3">
        <v>201045394</v>
      </c>
      <c r="Q14" s="3">
        <v>78484053</v>
      </c>
    </row>
    <row r="15" spans="1:17" x14ac:dyDescent="0.4">
      <c r="A15" s="1" t="s">
        <v>337</v>
      </c>
      <c r="C15" s="3">
        <v>0</v>
      </c>
      <c r="E15" s="3">
        <v>0</v>
      </c>
      <c r="G15" s="3">
        <v>0</v>
      </c>
      <c r="I15" s="3">
        <v>0</v>
      </c>
      <c r="K15" s="3">
        <v>10000000</v>
      </c>
      <c r="M15" s="3">
        <v>21222967740</v>
      </c>
      <c r="O15" s="3">
        <v>18547195599</v>
      </c>
      <c r="Q15" s="3">
        <v>2675772141</v>
      </c>
    </row>
    <row r="16" spans="1:17" x14ac:dyDescent="0.4">
      <c r="A16" s="1" t="s">
        <v>53</v>
      </c>
      <c r="C16" s="3">
        <v>0</v>
      </c>
      <c r="E16" s="3">
        <v>0</v>
      </c>
      <c r="G16" s="3">
        <v>0</v>
      </c>
      <c r="I16" s="3">
        <v>0</v>
      </c>
      <c r="K16" s="3">
        <v>2058970</v>
      </c>
      <c r="M16" s="3">
        <v>32535307987</v>
      </c>
      <c r="O16" s="3">
        <v>31547011493</v>
      </c>
      <c r="Q16" s="3">
        <v>988296494</v>
      </c>
    </row>
    <row r="17" spans="1:17" x14ac:dyDescent="0.4">
      <c r="A17" s="1" t="s">
        <v>338</v>
      </c>
      <c r="C17" s="3">
        <v>0</v>
      </c>
      <c r="E17" s="3">
        <v>0</v>
      </c>
      <c r="G17" s="3">
        <v>0</v>
      </c>
      <c r="I17" s="3">
        <v>0</v>
      </c>
      <c r="K17" s="3">
        <v>500000</v>
      </c>
      <c r="M17" s="3">
        <v>14052441478</v>
      </c>
      <c r="O17" s="3">
        <v>11433099924</v>
      </c>
      <c r="Q17" s="3">
        <v>2619341554</v>
      </c>
    </row>
    <row r="18" spans="1:17" x14ac:dyDescent="0.4">
      <c r="A18" s="1" t="s">
        <v>46</v>
      </c>
      <c r="C18" s="3">
        <v>0</v>
      </c>
      <c r="E18" s="3">
        <v>0</v>
      </c>
      <c r="G18" s="3">
        <v>0</v>
      </c>
      <c r="I18" s="3">
        <v>0</v>
      </c>
      <c r="K18" s="3">
        <v>300000</v>
      </c>
      <c r="M18" s="3">
        <v>10250544300</v>
      </c>
      <c r="O18" s="3">
        <v>6095529720</v>
      </c>
      <c r="Q18" s="3">
        <v>4155014580</v>
      </c>
    </row>
    <row r="19" spans="1:17" x14ac:dyDescent="0.4">
      <c r="A19" s="1" t="s">
        <v>36</v>
      </c>
      <c r="C19" s="3">
        <v>0</v>
      </c>
      <c r="E19" s="3">
        <v>0</v>
      </c>
      <c r="G19" s="3">
        <v>0</v>
      </c>
      <c r="I19" s="3">
        <v>0</v>
      </c>
      <c r="K19" s="3">
        <v>1339671</v>
      </c>
      <c r="M19" s="3">
        <v>25302299226</v>
      </c>
      <c r="O19" s="3">
        <v>17540312403</v>
      </c>
      <c r="Q19" s="3">
        <v>7761986823</v>
      </c>
    </row>
    <row r="20" spans="1:17" x14ac:dyDescent="0.4">
      <c r="A20" s="1" t="s">
        <v>30</v>
      </c>
      <c r="C20" s="3">
        <v>0</v>
      </c>
      <c r="E20" s="3">
        <v>0</v>
      </c>
      <c r="G20" s="3">
        <v>0</v>
      </c>
      <c r="I20" s="3">
        <v>0</v>
      </c>
      <c r="K20" s="3">
        <v>325000</v>
      </c>
      <c r="M20" s="3">
        <v>4348794973</v>
      </c>
      <c r="O20" s="3">
        <v>2482001613</v>
      </c>
      <c r="Q20" s="3">
        <v>1866793360</v>
      </c>
    </row>
    <row r="21" spans="1:17" x14ac:dyDescent="0.4">
      <c r="A21" s="1" t="s">
        <v>26</v>
      </c>
      <c r="C21" s="3">
        <v>0</v>
      </c>
      <c r="E21" s="3">
        <v>0</v>
      </c>
      <c r="G21" s="3">
        <v>0</v>
      </c>
      <c r="I21" s="3">
        <v>0</v>
      </c>
      <c r="K21" s="3">
        <v>200000</v>
      </c>
      <c r="M21" s="3">
        <v>15425668083</v>
      </c>
      <c r="O21" s="3">
        <v>13415002812</v>
      </c>
      <c r="Q21" s="3">
        <v>2010665271</v>
      </c>
    </row>
    <row r="22" spans="1:17" x14ac:dyDescent="0.4">
      <c r="A22" s="1" t="s">
        <v>28</v>
      </c>
      <c r="C22" s="3">
        <v>0</v>
      </c>
      <c r="E22" s="3">
        <v>0</v>
      </c>
      <c r="G22" s="3">
        <v>0</v>
      </c>
      <c r="I22" s="3">
        <v>0</v>
      </c>
      <c r="K22" s="3">
        <v>600000</v>
      </c>
      <c r="M22" s="3">
        <v>45019846630</v>
      </c>
      <c r="O22" s="3">
        <v>36812937782</v>
      </c>
      <c r="Q22" s="3">
        <v>8206908848</v>
      </c>
    </row>
    <row r="23" spans="1:17" x14ac:dyDescent="0.4">
      <c r="A23" s="1" t="s">
        <v>339</v>
      </c>
      <c r="C23" s="3">
        <v>0</v>
      </c>
      <c r="E23" s="3">
        <v>0</v>
      </c>
      <c r="G23" s="3">
        <v>0</v>
      </c>
      <c r="I23" s="3">
        <v>0</v>
      </c>
      <c r="K23" s="3">
        <v>2000000</v>
      </c>
      <c r="M23" s="3">
        <v>26942380522</v>
      </c>
      <c r="O23" s="3">
        <v>23016873039</v>
      </c>
      <c r="Q23" s="3">
        <v>3925507483</v>
      </c>
    </row>
    <row r="24" spans="1:17" x14ac:dyDescent="0.4">
      <c r="A24" s="1" t="s">
        <v>38</v>
      </c>
      <c r="C24" s="3">
        <v>0</v>
      </c>
      <c r="E24" s="3">
        <v>0</v>
      </c>
      <c r="G24" s="3">
        <v>0</v>
      </c>
      <c r="I24" s="3">
        <v>0</v>
      </c>
      <c r="K24" s="3">
        <v>1394000</v>
      </c>
      <c r="M24" s="3">
        <v>6436603880</v>
      </c>
      <c r="O24" s="3">
        <v>4650420739</v>
      </c>
      <c r="Q24" s="3">
        <v>1786183141</v>
      </c>
    </row>
    <row r="25" spans="1:17" x14ac:dyDescent="0.4">
      <c r="A25" s="1" t="s">
        <v>323</v>
      </c>
      <c r="C25" s="3">
        <v>0</v>
      </c>
      <c r="E25" s="3">
        <v>0</v>
      </c>
      <c r="G25" s="3">
        <v>0</v>
      </c>
      <c r="I25" s="3">
        <v>0</v>
      </c>
      <c r="K25" s="3">
        <v>350000</v>
      </c>
      <c r="M25" s="3">
        <v>14436415070</v>
      </c>
      <c r="O25" s="3">
        <v>14012474964</v>
      </c>
      <c r="Q25" s="3">
        <v>423940106</v>
      </c>
    </row>
    <row r="26" spans="1:17" x14ac:dyDescent="0.4">
      <c r="A26" s="1" t="s">
        <v>45</v>
      </c>
      <c r="C26" s="3">
        <v>0</v>
      </c>
      <c r="E26" s="3">
        <v>0</v>
      </c>
      <c r="G26" s="3">
        <v>0</v>
      </c>
      <c r="I26" s="3">
        <v>0</v>
      </c>
      <c r="K26" s="3">
        <v>449460</v>
      </c>
      <c r="M26" s="3">
        <v>10108870160</v>
      </c>
      <c r="O26" s="3">
        <v>8179687005</v>
      </c>
      <c r="Q26" s="3">
        <v>1929183155</v>
      </c>
    </row>
    <row r="27" spans="1:17" x14ac:dyDescent="0.4">
      <c r="A27" s="1" t="s">
        <v>39</v>
      </c>
      <c r="C27" s="3">
        <v>0</v>
      </c>
      <c r="E27" s="3">
        <v>0</v>
      </c>
      <c r="G27" s="3">
        <v>0</v>
      </c>
      <c r="I27" s="3">
        <v>0</v>
      </c>
      <c r="K27" s="3">
        <v>20330</v>
      </c>
      <c r="M27" s="3">
        <v>677164403</v>
      </c>
      <c r="O27" s="3">
        <v>681097929</v>
      </c>
      <c r="Q27" s="3">
        <v>-3933526</v>
      </c>
    </row>
    <row r="28" spans="1:17" x14ac:dyDescent="0.4">
      <c r="A28" s="1" t="s">
        <v>73</v>
      </c>
      <c r="C28" s="3">
        <v>1500</v>
      </c>
      <c r="E28" s="3">
        <v>1451736825</v>
      </c>
      <c r="G28" s="3">
        <v>1425258280</v>
      </c>
      <c r="I28" s="3">
        <v>26478545</v>
      </c>
      <c r="K28" s="3">
        <v>1500</v>
      </c>
      <c r="M28" s="3">
        <v>1451736825</v>
      </c>
      <c r="O28" s="3">
        <v>1425258280</v>
      </c>
      <c r="Q28" s="3">
        <v>26478545</v>
      </c>
    </row>
    <row r="29" spans="1:17" x14ac:dyDescent="0.4">
      <c r="A29" s="1" t="s">
        <v>74</v>
      </c>
      <c r="C29" s="3">
        <v>194500</v>
      </c>
      <c r="E29" s="3">
        <v>194464752875</v>
      </c>
      <c r="G29" s="3">
        <v>194668913978</v>
      </c>
      <c r="I29" s="3">
        <v>-204161103</v>
      </c>
      <c r="K29" s="3">
        <v>1264155</v>
      </c>
      <c r="M29" s="3">
        <v>1267368431232</v>
      </c>
      <c r="O29" s="3">
        <v>1269951954271</v>
      </c>
      <c r="Q29" s="3">
        <v>-2583523039</v>
      </c>
    </row>
    <row r="30" spans="1:17" x14ac:dyDescent="0.4">
      <c r="A30" s="1" t="s">
        <v>75</v>
      </c>
      <c r="C30" s="3">
        <v>500</v>
      </c>
      <c r="E30" s="3">
        <v>447418892</v>
      </c>
      <c r="G30" s="3">
        <v>435078843</v>
      </c>
      <c r="I30" s="3">
        <v>12340049</v>
      </c>
      <c r="K30" s="3">
        <v>500</v>
      </c>
      <c r="M30" s="3">
        <v>447418892</v>
      </c>
      <c r="O30" s="3">
        <v>435078843</v>
      </c>
      <c r="Q30" s="3">
        <v>12340049</v>
      </c>
    </row>
    <row r="31" spans="1:17" x14ac:dyDescent="0.4">
      <c r="A31" s="1" t="s">
        <v>340</v>
      </c>
      <c r="C31" s="3">
        <v>0</v>
      </c>
      <c r="E31" s="3">
        <v>0</v>
      </c>
      <c r="G31" s="3">
        <v>0</v>
      </c>
      <c r="I31" s="3">
        <v>0</v>
      </c>
      <c r="K31" s="3">
        <v>2442</v>
      </c>
      <c r="M31" s="3">
        <v>2085090011</v>
      </c>
      <c r="O31" s="3">
        <v>1959619100</v>
      </c>
      <c r="Q31" s="3">
        <v>125470911</v>
      </c>
    </row>
    <row r="32" spans="1:17" x14ac:dyDescent="0.4">
      <c r="A32" s="1" t="s">
        <v>341</v>
      </c>
      <c r="C32" s="3">
        <v>0</v>
      </c>
      <c r="E32" s="3">
        <v>0</v>
      </c>
      <c r="G32" s="3">
        <v>0</v>
      </c>
      <c r="I32" s="3">
        <v>0</v>
      </c>
      <c r="K32" s="3">
        <v>9124</v>
      </c>
      <c r="M32" s="3">
        <v>7608036795</v>
      </c>
      <c r="O32" s="3">
        <v>7142473849</v>
      </c>
      <c r="Q32" s="3">
        <v>465562946</v>
      </c>
    </row>
    <row r="33" spans="1:17" x14ac:dyDescent="0.4">
      <c r="A33" s="1" t="s">
        <v>107</v>
      </c>
      <c r="C33" s="3">
        <v>0</v>
      </c>
      <c r="E33" s="3">
        <v>0</v>
      </c>
      <c r="G33" s="3">
        <v>0</v>
      </c>
      <c r="I33" s="3">
        <v>0</v>
      </c>
      <c r="K33" s="3">
        <v>2384</v>
      </c>
      <c r="M33" s="3">
        <v>1966443518</v>
      </c>
      <c r="O33" s="3">
        <v>1936161241</v>
      </c>
      <c r="Q33" s="3">
        <v>30282277</v>
      </c>
    </row>
    <row r="34" spans="1:17" x14ac:dyDescent="0.4">
      <c r="A34" s="1" t="s">
        <v>342</v>
      </c>
      <c r="C34" s="3">
        <v>0</v>
      </c>
      <c r="E34" s="3">
        <v>0</v>
      </c>
      <c r="G34" s="3">
        <v>0</v>
      </c>
      <c r="I34" s="3">
        <v>0</v>
      </c>
      <c r="K34" s="3">
        <v>3000</v>
      </c>
      <c r="M34" s="3">
        <v>2853082785</v>
      </c>
      <c r="O34" s="3">
        <v>2712238295</v>
      </c>
      <c r="Q34" s="3">
        <v>140844490</v>
      </c>
    </row>
    <row r="35" spans="1:17" x14ac:dyDescent="0.4">
      <c r="A35" s="1" t="s">
        <v>94</v>
      </c>
      <c r="C35" s="3">
        <v>0</v>
      </c>
      <c r="E35" s="3">
        <v>0</v>
      </c>
      <c r="G35" s="3">
        <v>0</v>
      </c>
      <c r="I35" s="3">
        <v>0</v>
      </c>
      <c r="K35" s="3">
        <v>81</v>
      </c>
      <c r="M35" s="3">
        <v>75397339</v>
      </c>
      <c r="O35" s="3">
        <v>71226620</v>
      </c>
      <c r="Q35" s="3">
        <v>4170719</v>
      </c>
    </row>
    <row r="36" spans="1:17" x14ac:dyDescent="0.4">
      <c r="A36" s="1" t="s">
        <v>114</v>
      </c>
      <c r="C36" s="3">
        <v>0</v>
      </c>
      <c r="E36" s="3">
        <v>0</v>
      </c>
      <c r="G36" s="3">
        <v>0</v>
      </c>
      <c r="I36" s="3">
        <v>0</v>
      </c>
      <c r="K36" s="3">
        <v>1717</v>
      </c>
      <c r="M36" s="3">
        <v>1428800087</v>
      </c>
      <c r="O36" s="3">
        <v>1337565653</v>
      </c>
      <c r="Q36" s="3">
        <v>91234434</v>
      </c>
    </row>
    <row r="37" spans="1:17" x14ac:dyDescent="0.4">
      <c r="A37" s="1" t="s">
        <v>343</v>
      </c>
      <c r="C37" s="3">
        <v>0</v>
      </c>
      <c r="E37" s="3">
        <v>0</v>
      </c>
      <c r="G37" s="3">
        <v>0</v>
      </c>
      <c r="I37" s="3">
        <v>0</v>
      </c>
      <c r="K37" s="3">
        <v>74</v>
      </c>
      <c r="M37" s="3">
        <v>74000000</v>
      </c>
      <c r="O37" s="3">
        <v>70805164</v>
      </c>
      <c r="Q37" s="3">
        <v>3194836</v>
      </c>
    </row>
    <row r="38" spans="1:17" x14ac:dyDescent="0.4">
      <c r="A38" s="1" t="s">
        <v>120</v>
      </c>
      <c r="C38" s="3">
        <v>0</v>
      </c>
      <c r="E38" s="3">
        <v>0</v>
      </c>
      <c r="G38" s="3">
        <v>0</v>
      </c>
      <c r="I38" s="3">
        <v>0</v>
      </c>
      <c r="K38" s="3">
        <v>7</v>
      </c>
      <c r="M38" s="3">
        <v>5710967</v>
      </c>
      <c r="O38" s="3">
        <v>5353606</v>
      </c>
      <c r="Q38" s="3">
        <v>357361</v>
      </c>
    </row>
    <row r="39" spans="1:17" x14ac:dyDescent="0.4">
      <c r="A39" s="1" t="s">
        <v>99</v>
      </c>
      <c r="C39" s="3">
        <v>0</v>
      </c>
      <c r="E39" s="3">
        <v>0</v>
      </c>
      <c r="G39" s="3">
        <v>0</v>
      </c>
      <c r="I39" s="3">
        <v>0</v>
      </c>
      <c r="K39" s="3">
        <v>37100</v>
      </c>
      <c r="M39" s="3">
        <v>22779239347</v>
      </c>
      <c r="O39" s="3">
        <v>22145075438</v>
      </c>
      <c r="Q39" s="3">
        <v>634163909</v>
      </c>
    </row>
    <row r="40" spans="1:17" x14ac:dyDescent="0.4">
      <c r="A40" s="1" t="s">
        <v>315</v>
      </c>
      <c r="C40" s="3">
        <v>0</v>
      </c>
      <c r="E40" s="3">
        <v>0</v>
      </c>
      <c r="G40" s="3">
        <v>0</v>
      </c>
      <c r="I40" s="3">
        <v>0</v>
      </c>
      <c r="K40" s="3">
        <v>66500</v>
      </c>
      <c r="M40" s="3">
        <v>66500000000</v>
      </c>
      <c r="O40" s="3">
        <v>65846932592</v>
      </c>
      <c r="Q40" s="3">
        <v>653067408</v>
      </c>
    </row>
    <row r="41" spans="1:17" ht="16.5" thickBot="1" x14ac:dyDescent="0.45">
      <c r="K41" s="6">
        <f>SUM(K8:K40)</f>
        <v>55258233</v>
      </c>
      <c r="M41" s="6">
        <f>SUM(M8:M40)</f>
        <v>1717313786404</v>
      </c>
      <c r="O41" s="6">
        <f>SUM(O8:O40)</f>
        <v>1661956795579</v>
      </c>
      <c r="Q41" s="6">
        <f>SUM(Q8:Q40)</f>
        <v>55356990825</v>
      </c>
    </row>
    <row r="42" spans="1:17" ht="16.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zagros</dc:creator>
  <cp:lastModifiedBy>zagros</cp:lastModifiedBy>
  <cp:lastPrinted>2021-11-28T07:25:44Z</cp:lastPrinted>
  <dcterms:created xsi:type="dcterms:W3CDTF">2021-11-24T07:31:49Z</dcterms:created>
  <dcterms:modified xsi:type="dcterms:W3CDTF">2021-11-29T08:22:49Z</dcterms:modified>
</cp:coreProperties>
</file>