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ikoo\nikoo\nikookarin\صندوق آوای فردای زاگرس\پرتفوی ماهانه\"/>
    </mc:Choice>
  </mc:AlternateContent>
  <bookViews>
    <workbookView xWindow="0" yWindow="0" windowWidth="28800" windowHeight="11700" firstSheet="7" activeTab="12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62913"/>
</workbook>
</file>

<file path=xl/calcChain.xml><?xml version="1.0" encoding="utf-8"?>
<calcChain xmlns="http://schemas.openxmlformats.org/spreadsheetml/2006/main">
  <c r="E11" i="14" l="1"/>
  <c r="C11" i="14"/>
  <c r="C10" i="15"/>
  <c r="H63" i="13"/>
  <c r="E63" i="13"/>
  <c r="Q42" i="12"/>
  <c r="O42" i="12"/>
  <c r="M42" i="12"/>
  <c r="K42" i="12"/>
  <c r="I42" i="12"/>
  <c r="G42" i="12"/>
  <c r="E42" i="12"/>
  <c r="C42" i="12"/>
  <c r="S50" i="11"/>
  <c r="Q50" i="11"/>
  <c r="O50" i="11"/>
  <c r="M50" i="11"/>
  <c r="I50" i="11"/>
  <c r="G50" i="11"/>
  <c r="E50" i="11"/>
  <c r="C50" i="11"/>
  <c r="Q41" i="10"/>
  <c r="O41" i="10"/>
  <c r="M41" i="10"/>
  <c r="K41" i="10"/>
  <c r="I41" i="10"/>
  <c r="G41" i="10"/>
  <c r="E41" i="10"/>
  <c r="C41" i="10"/>
  <c r="Q70" i="9"/>
  <c r="O70" i="9"/>
  <c r="M70" i="9"/>
  <c r="K70" i="9"/>
  <c r="I70" i="9"/>
  <c r="G70" i="9"/>
  <c r="E70" i="9"/>
  <c r="C70" i="9"/>
  <c r="S16" i="8"/>
  <c r="Q16" i="8"/>
  <c r="O16" i="8"/>
  <c r="S73" i="7"/>
  <c r="Q73" i="7"/>
  <c r="O73" i="7"/>
  <c r="M73" i="7"/>
  <c r="K73" i="7"/>
  <c r="I73" i="7"/>
  <c r="Q34" i="6"/>
  <c r="O34" i="6"/>
  <c r="M34" i="6"/>
  <c r="K34" i="6"/>
  <c r="AI36" i="3"/>
  <c r="AG36" i="3"/>
  <c r="AE36" i="3"/>
  <c r="AC36" i="3"/>
  <c r="AA36" i="3"/>
  <c r="Y36" i="3"/>
  <c r="W36" i="3"/>
  <c r="U36" i="3"/>
  <c r="S36" i="3"/>
  <c r="Q36" i="3"/>
  <c r="O36" i="3"/>
  <c r="K11" i="2"/>
  <c r="C11" i="2"/>
  <c r="W44" i="1"/>
  <c r="U44" i="1"/>
  <c r="S44" i="1"/>
  <c r="Q44" i="1"/>
  <c r="O44" i="1"/>
  <c r="M44" i="1"/>
  <c r="K44" i="1"/>
  <c r="I44" i="1"/>
  <c r="G44" i="1"/>
  <c r="E44" i="1"/>
  <c r="C44" i="1"/>
</calcChain>
</file>

<file path=xl/sharedStrings.xml><?xml version="1.0" encoding="utf-8"?>
<sst xmlns="http://schemas.openxmlformats.org/spreadsheetml/2006/main" count="1376" uniqueCount="438">
  <si>
    <t>صندوق سرمایه گذاری آوای فردای زاگرس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</si>
  <si>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</si>
  <si>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</si>
  <si>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</si>
  <si>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</si>
  <si>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</si>
  <si>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</si>
  <si>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</si>
  <si>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</si>
  <si>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</si>
  <si>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</si>
  <si>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</si>
  <si>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</si>
  <si>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</si>
  <si>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</si>
  <si>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بانک‌اقتصادنوین‌</t>
  </si>
  <si>
    <t>0.61%</t>
  </si>
  <si>
    <t>بانک‌پارسیان‌</t>
  </si>
  <si>
    <t>0.07%</t>
  </si>
  <si>
    <t>بهساز کاشانه تهران</t>
  </si>
  <si>
    <t>1.96%</t>
  </si>
  <si>
    <t>بیمه اتکایی آوای پارس70%تادیه</t>
  </si>
  <si>
    <t>0.00%</t>
  </si>
  <si>
    <t>پالایش نفت بندرعباس</t>
  </si>
  <si>
    <t>0.85%</t>
  </si>
  <si>
    <t>پالایش نفت تبریز</t>
  </si>
  <si>
    <t>1.83%</t>
  </si>
  <si>
    <t>پالایش نفت شیراز</t>
  </si>
  <si>
    <t>0.29%</t>
  </si>
  <si>
    <t>پتروشیمی بوعلی سینا</t>
  </si>
  <si>
    <t>0.63%</t>
  </si>
  <si>
    <t>پتروشیمی غدیر</t>
  </si>
  <si>
    <t>0.16%</t>
  </si>
  <si>
    <t>توسعه سامانه ی نرم افزاری نگین</t>
  </si>
  <si>
    <t>ح . گروه دارویی برکت</t>
  </si>
  <si>
    <t>0.02%</t>
  </si>
  <si>
    <t>ح توسعه معدنی و صنعتی صبانور</t>
  </si>
  <si>
    <t>0.10%</t>
  </si>
  <si>
    <t>ریل پرداز نو آفرین</t>
  </si>
  <si>
    <t>0.06%</t>
  </si>
  <si>
    <t>زغال سنگ پروده طبس</t>
  </si>
  <si>
    <t>سرمایه گذاری تامین اجتماعی</t>
  </si>
  <si>
    <t>0.09%</t>
  </si>
  <si>
    <t>سرمایه‌گذاری‌بهمن‌</t>
  </si>
  <si>
    <t>0.36%</t>
  </si>
  <si>
    <t>سرمایه‌گذاری‌صندوق‌بازنشستگی‌</t>
  </si>
  <si>
    <t>0.11%</t>
  </si>
  <si>
    <t>سیمان‌ صوفیان‌</t>
  </si>
  <si>
    <t>صنایع شیمیایی کیمیاگران امروز</t>
  </si>
  <si>
    <t>0.08%</t>
  </si>
  <si>
    <t>صنایع‌ریخته‌گری‌ایران‌</t>
  </si>
  <si>
    <t>صندوق پالایشی یکم-سهام</t>
  </si>
  <si>
    <t>صندوق س. ویستا -س</t>
  </si>
  <si>
    <t>0.45%</t>
  </si>
  <si>
    <t>صندوق سرمایه گذاری مختلط کاریزما</t>
  </si>
  <si>
    <t>صنعت غذایی کورش</t>
  </si>
  <si>
    <t>0.34%</t>
  </si>
  <si>
    <t>صنعتی بهپاک</t>
  </si>
  <si>
    <t>فولاد  خوزستان</t>
  </si>
  <si>
    <t>0.20%</t>
  </si>
  <si>
    <t>فولاد مبارکه اصفهان</t>
  </si>
  <si>
    <t>1.39%</t>
  </si>
  <si>
    <t>گروه دارویی برکت</t>
  </si>
  <si>
    <t>گروه سرمایه گذاری میراث فرهنگی</t>
  </si>
  <si>
    <t>2.90%</t>
  </si>
  <si>
    <t>مخابرات ایران</t>
  </si>
  <si>
    <t>9.17%</t>
  </si>
  <si>
    <t>ملی‌ صنایع‌ مس‌ ایران‌</t>
  </si>
  <si>
    <t>0.12%</t>
  </si>
  <si>
    <t>کالسیمین‌</t>
  </si>
  <si>
    <t>صندوق س سهامی کاریزما- اهرمی</t>
  </si>
  <si>
    <t>0.44%</t>
  </si>
  <si>
    <t>ح . صنایع‌ریخته‌گری‌ایران‌</t>
  </si>
  <si>
    <t>ح.سرمایه گذاری صندوق بازنشستگی</t>
  </si>
  <si>
    <t>0.05%</t>
  </si>
  <si>
    <t>تعداد اوراق تبعی</t>
  </si>
  <si>
    <t>قیمت اعمال</t>
  </si>
  <si>
    <t>تاریخ اعمال</t>
  </si>
  <si>
    <t>نرخ موثر</t>
  </si>
  <si>
    <t>اختیارف ت ثبهساز-2578-01/12/20</t>
  </si>
  <si>
    <t>1401/12/20</t>
  </si>
  <si>
    <t>اختیارف ت اخابر-10834-02/01/27</t>
  </si>
  <si>
    <t>1402/01/27</t>
  </si>
  <si>
    <t>اختیارف.ت.سمگا2 -11486-010415</t>
  </si>
  <si>
    <t>1401/04/15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</si>
  <si>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</si>
  <si>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</si>
  <si>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</si>
  <si>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</si>
  <si>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</si>
  <si>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</si>
  <si>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</si>
  <si>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</si>
  <si>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</si>
  <si>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</si>
  <si>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</si>
  <si>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</si>
  <si>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0.01%</t>
  </si>
  <si>
    <t>اسنادخزانه-م10بودجه99-020807</t>
  </si>
  <si>
    <t>1399/11/21</t>
  </si>
  <si>
    <t>1402/08/07</t>
  </si>
  <si>
    <t>3.19%</t>
  </si>
  <si>
    <t>اسنادخزانه-م11بودجه99-020906</t>
  </si>
  <si>
    <t>1400/01/11</t>
  </si>
  <si>
    <t>1402/09/06</t>
  </si>
  <si>
    <t>3.45%</t>
  </si>
  <si>
    <t>اسنادخزانه-م13بودجه98-010219</t>
  </si>
  <si>
    <t>1398/09/06</t>
  </si>
  <si>
    <t>1401/02/19</t>
  </si>
  <si>
    <t>اسنادخزانه-م14بودجه99-021025</t>
  </si>
  <si>
    <t>1400/01/08</t>
  </si>
  <si>
    <t>1402/10/25</t>
  </si>
  <si>
    <t>1.46%</t>
  </si>
  <si>
    <t>اسنادخزانه-م17بودجه98-010512</t>
  </si>
  <si>
    <t>1398/11/07</t>
  </si>
  <si>
    <t>1401/05/12</t>
  </si>
  <si>
    <t>اسنادخزانه-م17بودجه99-010226</t>
  </si>
  <si>
    <t>1400/01/14</t>
  </si>
  <si>
    <t>1401/02/26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</si>
  <si>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</si>
  <si>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</si>
  <si>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</si>
  <si>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</si>
  <si>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</si>
  <si>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</si>
  <si>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2.20%</t>
  </si>
  <si>
    <t>اسنادخزانه-م2بودجه99-011019</t>
  </si>
  <si>
    <t>1399/06/19</t>
  </si>
  <si>
    <t>1401/10/19</t>
  </si>
  <si>
    <t>0.46%</t>
  </si>
  <si>
    <t>اسنادخزانه-م3بودجه00-030418</t>
  </si>
  <si>
    <t>1400/02/22</t>
  </si>
  <si>
    <t>1403/04/18</t>
  </si>
  <si>
    <t>0.95%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</si>
  <si>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</si>
  <si>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</si>
  <si>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</si>
  <si>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</si>
  <si>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</si>
  <si>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</si>
  <si>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1.28%</t>
  </si>
  <si>
    <t>اسنادخزانه-م5بودجه99-020218</t>
  </si>
  <si>
    <t>1399/09/05</t>
  </si>
  <si>
    <t>1402/02/18</t>
  </si>
  <si>
    <t>0.13%</t>
  </si>
  <si>
    <t>اسنادخزانه-م6بودجه00-030723</t>
  </si>
  <si>
    <t>1403/07/23</t>
  </si>
  <si>
    <t>0.99%</t>
  </si>
  <si>
    <t>اسنادخزانه-م7بودجه99-020704</t>
  </si>
  <si>
    <t>1399/09/25</t>
  </si>
  <si>
    <t>1402/07/04</t>
  </si>
  <si>
    <t>اسنادخزانه-م8بودجه99-020606</t>
  </si>
  <si>
    <t>1402/06/06</t>
  </si>
  <si>
    <t>0.47%</t>
  </si>
  <si>
    <t>اسنادخزانه-م9بودجه99-020316</t>
  </si>
  <si>
    <t>1399/10/15</t>
  </si>
  <si>
    <t>1402/03/16</t>
  </si>
  <si>
    <t>2.86%</t>
  </si>
  <si>
    <t>گام بانک اقتصاد نوین0101</t>
  </si>
  <si>
    <t>1400/05/01</t>
  </si>
  <si>
    <t>1401/01/31</t>
  </si>
  <si>
    <t>12.20%</t>
  </si>
  <si>
    <t>گام بانک پارسیان0012</t>
  </si>
  <si>
    <t>1400/03/28</t>
  </si>
  <si>
    <t>1400/12/28</t>
  </si>
  <si>
    <t>1.79%</t>
  </si>
  <si>
    <t>مرابحه عام دولت3-ش.خ 0103</t>
  </si>
  <si>
    <t>1399/04/03</t>
  </si>
  <si>
    <t>1401/03/03</t>
  </si>
  <si>
    <t>4.92%</t>
  </si>
  <si>
    <t>مرابحه عام دولت4-ش.خ 0206</t>
  </si>
  <si>
    <t>1399/06/12</t>
  </si>
  <si>
    <t>1402/06/12</t>
  </si>
  <si>
    <t>1.92%</t>
  </si>
  <si>
    <t>مرابحه عام دولت5-ش.خ0302</t>
  </si>
  <si>
    <t>1399/06/16</t>
  </si>
  <si>
    <t>1403/02/16</t>
  </si>
  <si>
    <t>مرابحه عام دولت76-ش.خ030406</t>
  </si>
  <si>
    <t>1399/12/06</t>
  </si>
  <si>
    <t>1403/04/06</t>
  </si>
  <si>
    <t>6.63%</t>
  </si>
  <si>
    <t>مرابحه عام دولت79-ش.خ010612</t>
  </si>
  <si>
    <t>1399/12/12</t>
  </si>
  <si>
    <t>1401/06/12</t>
  </si>
  <si>
    <t>2.84%</t>
  </si>
  <si>
    <t>مرابحه عام دولت91-ش.خ010525</t>
  </si>
  <si>
    <t>1400/08/25</t>
  </si>
  <si>
    <t>1401/05/25</t>
  </si>
  <si>
    <t>1.86%</t>
  </si>
  <si>
    <t>مرابحه عام دولتی65-ش.خ0210</t>
  </si>
  <si>
    <t>1399/10/16</t>
  </si>
  <si>
    <t>1402/10/16</t>
  </si>
  <si>
    <t>4.73%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</si>
  <si>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</si>
  <si>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</si>
  <si>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</si>
  <si>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</si>
  <si>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</si>
  <si>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-1.88%</t>
  </si>
  <si>
    <t>-3.41%</t>
  </si>
  <si>
    <t>-1.09%</t>
  </si>
  <si>
    <t>-0.20%</t>
  </si>
  <si>
    <t>5.26%</t>
  </si>
  <si>
    <t>5.50%</t>
  </si>
  <si>
    <t>2.78%</t>
  </si>
  <si>
    <t>-1.71%</t>
  </si>
  <si>
    <t>7.83%</t>
  </si>
  <si>
    <t>5.33%</t>
  </si>
  <si>
    <t>2.67%</t>
  </si>
  <si>
    <t>6.95%</t>
  </si>
  <si>
    <t>6.67%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</si>
  <si>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</si>
  <si>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</si>
  <si>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</si>
  <si>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</si>
  <si>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</si>
  <si>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</si>
  <si>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</si>
  <si>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</si>
  <si>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</si>
  <si>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</si>
  <si>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</si>
  <si>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</si>
  <si>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</si>
  <si>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0.04%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</si>
  <si>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</si>
  <si>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</si>
  <si>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</si>
  <si>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</si>
  <si>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</si>
  <si>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</si>
  <si>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0203629431004</t>
  </si>
  <si>
    <t>0405372742008</t>
  </si>
  <si>
    <t>1399/12/10</t>
  </si>
  <si>
    <t>7.71%</t>
  </si>
  <si>
    <t>0105362922004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</si>
  <si>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</si>
  <si>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</si>
  <si>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</si>
  <si>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</si>
  <si>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</si>
  <si>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</si>
  <si>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</si>
  <si>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</si>
  <si>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</si>
  <si>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بانک توسعه تعاون آزادی</t>
  </si>
  <si>
    <t>1729-311-5663418-1</t>
  </si>
  <si>
    <t>1400/03/25</t>
  </si>
  <si>
    <t>بانک اقتصاد نوین غدیر</t>
  </si>
  <si>
    <t>101-850-6730034-1</t>
  </si>
  <si>
    <t>1400/04/15</t>
  </si>
  <si>
    <t>0414-60-304-000000135</t>
  </si>
  <si>
    <t>سپرده بلند مدت</t>
  </si>
  <si>
    <t>1400/05/31</t>
  </si>
  <si>
    <t>بانک آینده مطهری</t>
  </si>
  <si>
    <t>0402526116004</t>
  </si>
  <si>
    <t>1400/06/13</t>
  </si>
  <si>
    <t>0402527409001</t>
  </si>
  <si>
    <t>1400/06/14</t>
  </si>
  <si>
    <t>0402540005001</t>
  </si>
  <si>
    <t>1400/06/27</t>
  </si>
  <si>
    <t>0402548916001</t>
  </si>
  <si>
    <t>1400/07/03</t>
  </si>
  <si>
    <t xml:space="preserve">0402554314006 </t>
  </si>
  <si>
    <t>1400/07/07</t>
  </si>
  <si>
    <t>0402570417004</t>
  </si>
  <si>
    <t>1400/07/22</t>
  </si>
  <si>
    <t>0402584047007</t>
  </si>
  <si>
    <t>1400/08/04</t>
  </si>
  <si>
    <t>0402593075009</t>
  </si>
  <si>
    <t>1400/08/11</t>
  </si>
  <si>
    <t>290.9012.14527997.6</t>
  </si>
  <si>
    <t>1400/08/19</t>
  </si>
  <si>
    <t>0402605794006</t>
  </si>
  <si>
    <t>1400/08/23</t>
  </si>
  <si>
    <t>0402620417008</t>
  </si>
  <si>
    <t>1400/09/01</t>
  </si>
  <si>
    <t>0402680216006</t>
  </si>
  <si>
    <t>1400/09/10</t>
  </si>
  <si>
    <t>2.99%</t>
  </si>
  <si>
    <t>0405680414001</t>
  </si>
  <si>
    <t>1400/09/20</t>
  </si>
  <si>
    <t>6.79%</t>
  </si>
  <si>
    <t>0402740191006</t>
  </si>
  <si>
    <t>1400/09/22</t>
  </si>
  <si>
    <t>1.31%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</si>
  <si>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</si>
  <si>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</si>
  <si>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</si>
  <si>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</si>
  <si>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</si>
  <si>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</si>
  <si>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</si>
  <si>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</si>
  <si>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</si>
  <si>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</si>
  <si>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0107</t>
  </si>
  <si>
    <t>1401/07/21</t>
  </si>
  <si>
    <t>مرابحه عام دولت3-ش.خ 0005</t>
  </si>
  <si>
    <t>1400/05/24</t>
  </si>
  <si>
    <t>مرابحه عام دولت3-ش.خ 0303</t>
  </si>
  <si>
    <t>1403/03/27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</si>
  <si>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</si>
  <si>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</si>
  <si>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</si>
  <si>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</si>
  <si>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</si>
  <si>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</si>
  <si>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گروه‌صنعتی‌سپاهان‌</t>
  </si>
  <si>
    <t>1400/04/26</t>
  </si>
  <si>
    <t>گروه‌بهمن‌</t>
  </si>
  <si>
    <t>1400/04/29</t>
  </si>
  <si>
    <t>1400/04/31</t>
  </si>
  <si>
    <t>1400/05/11</t>
  </si>
  <si>
    <t>1400/04/09</t>
  </si>
  <si>
    <t>1400/04/27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</si>
  <si>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</si>
  <si>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</si>
  <si>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</si>
  <si>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</si>
  <si>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</si>
  <si>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توسعه معدنی و صنعتی صبانور</t>
  </si>
  <si>
    <t>پالایش نفت اصفهان</t>
  </si>
  <si>
    <t>سایپا</t>
  </si>
  <si>
    <t>تولیدات پتروشیمی قائد بصیر</t>
  </si>
  <si>
    <t>آریان کیمیا تک</t>
  </si>
  <si>
    <t>اسنادخزانه-م14بودجه98-010318</t>
  </si>
  <si>
    <t>اسنادخزانه-م20بودجه97-000324</t>
  </si>
  <si>
    <t>اسنادخزانه-م16بودجه98-010503</t>
  </si>
  <si>
    <t>اسنادخزانه-م8بودجه98-000817</t>
  </si>
  <si>
    <t>درآمد سود سهام</t>
  </si>
  <si>
    <t>درآمد تغییر ارزش</t>
  </si>
  <si>
    <t>درآمد فروش</t>
  </si>
  <si>
    <t>درصد از کل درآمدها</t>
  </si>
  <si>
    <t>-0.69%</t>
  </si>
  <si>
    <t>0.25%</t>
  </si>
  <si>
    <t>-0.30%</t>
  </si>
  <si>
    <t>-5.77%</t>
  </si>
  <si>
    <t>-0.45%</t>
  </si>
  <si>
    <t>0.55%</t>
  </si>
  <si>
    <t>0.15%</t>
  </si>
  <si>
    <t>-0.49%</t>
  </si>
  <si>
    <t>0.21%</t>
  </si>
  <si>
    <t>0.18%</t>
  </si>
  <si>
    <t>-0.39%</t>
  </si>
  <si>
    <t>0.27%</t>
  </si>
  <si>
    <t>0.19%</t>
  </si>
  <si>
    <t>0.57%</t>
  </si>
  <si>
    <t>-1.20%</t>
  </si>
  <si>
    <t>-0.16%</t>
  </si>
  <si>
    <t>0.86%</t>
  </si>
  <si>
    <t>-0.36%</t>
  </si>
  <si>
    <t>-0.75%</t>
  </si>
  <si>
    <t>-0.15%</t>
  </si>
  <si>
    <t>0.03%</t>
  </si>
  <si>
    <t>-0.01%</t>
  </si>
  <si>
    <t>-0.33%</t>
  </si>
  <si>
    <t>-5.00%</t>
  </si>
  <si>
    <t>-1.13%</t>
  </si>
  <si>
    <t>-3.84%</t>
  </si>
  <si>
    <t>-0.22%</t>
  </si>
  <si>
    <t>2.22%</t>
  </si>
  <si>
    <t>1.84%</t>
  </si>
  <si>
    <t>-0.40%</t>
  </si>
  <si>
    <t>-0.14%</t>
  </si>
  <si>
    <t>-0.54%</t>
  </si>
  <si>
    <t>-0.25%</t>
  </si>
  <si>
    <t>-0.12%</t>
  </si>
  <si>
    <t>-0.02%</t>
  </si>
  <si>
    <t>-0.84%</t>
  </si>
  <si>
    <t>-0.28%</t>
  </si>
  <si>
    <t>-2.44%</t>
  </si>
  <si>
    <t>-0.79%</t>
  </si>
  <si>
    <t>1.56%</t>
  </si>
  <si>
    <t>1.32%</t>
  </si>
  <si>
    <t>-1.55%</t>
  </si>
  <si>
    <t>-1.29%</t>
  </si>
  <si>
    <t>-0.08%</t>
  </si>
  <si>
    <t>0.17%</t>
  </si>
  <si>
    <t>-0.05%</t>
  </si>
  <si>
    <t>-3.19%</t>
  </si>
  <si>
    <t>-0.92%</t>
  </si>
  <si>
    <t>7.22%</t>
  </si>
  <si>
    <t>1.99%</t>
  </si>
  <si>
    <t>-1.02%</t>
  </si>
  <si>
    <t>-2.28%</t>
  </si>
  <si>
    <t>-0.06%</t>
  </si>
  <si>
    <t>-0.04%</t>
  </si>
  <si>
    <t>0.37%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</si>
  <si>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</si>
  <si>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</si>
  <si>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</si>
  <si>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</si>
  <si>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</si>
  <si>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290-433-14527997-1</t>
  </si>
  <si>
    <t>0402011794002</t>
  </si>
  <si>
    <t>290-433-14527997-2</t>
  </si>
  <si>
    <t>290-9012-14527997-1</t>
  </si>
  <si>
    <t>290-9012-14527997-2</t>
  </si>
  <si>
    <t>147-1202-823519-1</t>
  </si>
  <si>
    <t>147-1202-823519-2</t>
  </si>
  <si>
    <t>0414-60-300-000000069</t>
  </si>
  <si>
    <t>0414-60-304-000000082</t>
  </si>
  <si>
    <t>0414-60-314-000000089</t>
  </si>
  <si>
    <t>0405456300004</t>
  </si>
  <si>
    <t>0405468129003</t>
  </si>
  <si>
    <t>1729-522-5663418-1</t>
  </si>
  <si>
    <t>1729-522-5663418-2</t>
  </si>
  <si>
    <t>1729-522-5663418-3</t>
  </si>
  <si>
    <t>1729-522-5663418-4</t>
  </si>
  <si>
    <t>101-283-6730034-1</t>
  </si>
  <si>
    <t>101-283-6730034-2</t>
  </si>
  <si>
    <t>101-289-6730034-1</t>
  </si>
  <si>
    <t>101-289-6730034-2</t>
  </si>
  <si>
    <t>101-289-6730034-3</t>
  </si>
  <si>
    <t>0405538325003</t>
  </si>
  <si>
    <t>0405539606005</t>
  </si>
  <si>
    <t>0405540481000</t>
  </si>
  <si>
    <t>0405542449005</t>
  </si>
  <si>
    <t>0402517325001</t>
  </si>
  <si>
    <t>0402520224000</t>
  </si>
  <si>
    <t>0402521901005</t>
  </si>
  <si>
    <t>0405551544001</t>
  </si>
  <si>
    <t>290-9012-14527997-3</t>
  </si>
  <si>
    <t>290-9012-14527997-4</t>
  </si>
  <si>
    <t>290-9012-14527997-5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</si>
  <si>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</si>
  <si>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</si>
  <si>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</si>
  <si>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</si>
  <si>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-17.38%</t>
  </si>
  <si>
    <t>سرمایه‌گذاری در اوراق بهادار</t>
  </si>
  <si>
    <t>76.90%</t>
  </si>
  <si>
    <t>1.58%</t>
  </si>
  <si>
    <t>درآمد سپرده بانکی</t>
  </si>
  <si>
    <t>40.47%</t>
  </si>
  <si>
    <t>0.83%</t>
  </si>
  <si>
    <t xml:space="preserve">قیمت کارشناسی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</si>
</sst>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/>
    <xf numFmtId="3" fontId="2" fillId="0" borderId="2" xfId="0" applyNumberFormat="1" applyFont="1" applyBorder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3" fontId="5" fillId="0" borderId="2" xfId="0" applyNumberFormat="1" applyFont="1" applyBorder="1"/>
    <xf numFmtId="3" fontId="6" fillId="0" borderId="2" xfId="0" applyNumberFormat="1" applyFont="1" applyBorder="1"/>
    <xf numFmtId="3" fontId="6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5"/>
  <sheetViews>
    <sheetView rightToLeft="1" zoomScaleNormal="100" workbookViewId="0">
      <selection activeCell="K17" sqref="K17"/>
    </sheetView>
  </sheetViews>
  <sheetFormatPr defaultColWidth="9.125" defaultRowHeight="15.75" x14ac:dyDescent="0.4"/>
  <cols>
    <col min="1" max="1" width="27.25" style="6" bestFit="1" customWidth="1"/>
    <col min="2" max="2" width="1" style="6" customWidth="1"/>
    <col min="3" max="3" width="10.625" style="6" bestFit="1" customWidth="1"/>
    <col min="4" max="4" width="1" style="6" customWidth="1"/>
    <col min="5" max="5" width="16" style="6" bestFit="1" customWidth="1"/>
    <col min="6" max="6" width="1" style="6" customWidth="1"/>
    <col min="7" max="7" width="15.625" style="6" bestFit="1" customWidth="1"/>
    <col min="8" max="8" width="1" style="6" customWidth="1"/>
    <col min="9" max="9" width="9" style="6" bestFit="1" customWidth="1"/>
    <col min="10" max="10" width="1" style="6" customWidth="1"/>
    <col min="11" max="11" width="13.125" style="6" bestFit="1" customWidth="1"/>
    <col min="12" max="12" width="1" style="6" customWidth="1"/>
    <col min="13" max="13" width="8.75" style="6" bestFit="1" customWidth="1"/>
    <col min="14" max="14" width="1" style="6" customWidth="1"/>
    <col min="15" max="15" width="12.25" style="6" bestFit="1" customWidth="1"/>
    <col min="16" max="16" width="1" style="6" customWidth="1"/>
    <col min="17" max="17" width="11.125" style="6" bestFit="1" customWidth="1"/>
    <col min="18" max="18" width="1" style="6" customWidth="1"/>
    <col min="19" max="19" width="8.25" style="6" bestFit="1" customWidth="1"/>
    <col min="20" max="20" width="1" style="6" customWidth="1"/>
    <col min="21" max="21" width="16.375" style="6" bestFit="1" customWidth="1"/>
    <col min="22" max="22" width="1" style="6" customWidth="1"/>
    <col min="23" max="23" width="16.75" style="6" bestFit="1" customWidth="1"/>
    <col min="24" max="24" width="1" style="6" customWidth="1"/>
    <col min="25" max="25" width="22.625" style="6" bestFit="1" customWidth="1"/>
    <col min="26" max="26" width="1" style="6" customWidth="1"/>
    <col min="27" max="27" width="9.125" style="6" customWidth="1"/>
    <col min="28" max="16384" width="9.125" style="6"/>
  </cols>
  <sheetData>
    <row r="2" spans="1:2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x14ac:dyDescent="0.4">
      <c r="A6" s="14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x14ac:dyDescent="0.4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x14ac:dyDescent="0.4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4">
      <c r="A9" s="7" t="s">
        <v>15</v>
      </c>
      <c r="C9" s="8">
        <v>21600000</v>
      </c>
      <c r="E9" s="8">
        <v>102007913262</v>
      </c>
      <c r="G9" s="8">
        <v>70855884000</v>
      </c>
      <c r="I9" s="8">
        <v>0</v>
      </c>
      <c r="K9" s="8">
        <v>0</v>
      </c>
      <c r="M9" s="8">
        <v>0</v>
      </c>
      <c r="O9" s="8">
        <v>0</v>
      </c>
      <c r="Q9" s="8">
        <v>21600000</v>
      </c>
      <c r="S9" s="8">
        <v>3190</v>
      </c>
      <c r="U9" s="8">
        <v>102007913262</v>
      </c>
      <c r="W9" s="8">
        <v>68494021200</v>
      </c>
      <c r="Y9" s="6" t="s">
        <v>16</v>
      </c>
    </row>
    <row r="10" spans="1:25" x14ac:dyDescent="0.4">
      <c r="A10" s="7" t="s">
        <v>17</v>
      </c>
      <c r="C10" s="8">
        <v>4200000</v>
      </c>
      <c r="E10" s="8">
        <v>12021321371</v>
      </c>
      <c r="G10" s="8">
        <v>9005496570</v>
      </c>
      <c r="I10" s="8">
        <v>0</v>
      </c>
      <c r="K10" s="8">
        <v>0</v>
      </c>
      <c r="M10" s="8">
        <v>0</v>
      </c>
      <c r="O10" s="8">
        <v>0</v>
      </c>
      <c r="Q10" s="8">
        <v>4200000</v>
      </c>
      <c r="S10" s="8">
        <v>1888</v>
      </c>
      <c r="U10" s="8">
        <v>12021321371</v>
      </c>
      <c r="W10" s="8">
        <v>7882418880</v>
      </c>
      <c r="Y10" s="6" t="s">
        <v>18</v>
      </c>
    </row>
    <row r="11" spans="1:25" x14ac:dyDescent="0.4">
      <c r="A11" s="7" t="s">
        <v>19</v>
      </c>
      <c r="C11" s="8">
        <v>110000000</v>
      </c>
      <c r="E11" s="8">
        <v>201078744480</v>
      </c>
      <c r="G11" s="8">
        <v>216941472000</v>
      </c>
      <c r="I11" s="8">
        <v>0</v>
      </c>
      <c r="K11" s="8">
        <v>0</v>
      </c>
      <c r="M11" s="8">
        <v>0</v>
      </c>
      <c r="O11" s="8">
        <v>0</v>
      </c>
      <c r="Q11" s="8">
        <v>110000000</v>
      </c>
      <c r="S11" s="8">
        <v>2017</v>
      </c>
      <c r="U11" s="8">
        <v>201078744480</v>
      </c>
      <c r="W11" s="8">
        <v>220549873500</v>
      </c>
      <c r="Y11" s="6" t="s">
        <v>20</v>
      </c>
    </row>
    <row r="12" spans="1:25" x14ac:dyDescent="0.4">
      <c r="A12" s="7" t="s">
        <v>21</v>
      </c>
      <c r="C12" s="8">
        <v>38137</v>
      </c>
      <c r="E12" s="8">
        <v>26720136</v>
      </c>
      <c r="G12" s="8">
        <v>26537059.395</v>
      </c>
      <c r="I12" s="8">
        <v>0</v>
      </c>
      <c r="K12" s="8">
        <v>0</v>
      </c>
      <c r="M12" s="8">
        <v>0</v>
      </c>
      <c r="O12" s="8">
        <v>0</v>
      </c>
      <c r="Q12" s="8">
        <v>38137</v>
      </c>
      <c r="S12" s="8">
        <v>700</v>
      </c>
      <c r="U12" s="8">
        <v>26720136</v>
      </c>
      <c r="W12" s="8">
        <v>26537059.395</v>
      </c>
      <c r="Y12" s="6" t="s">
        <v>22</v>
      </c>
    </row>
    <row r="13" spans="1:25" x14ac:dyDescent="0.4">
      <c r="A13" s="7" t="s">
        <v>23</v>
      </c>
      <c r="C13" s="8">
        <v>16186689</v>
      </c>
      <c r="E13" s="8">
        <v>102201364106</v>
      </c>
      <c r="G13" s="8">
        <v>104104746956.912</v>
      </c>
      <c r="I13" s="8">
        <v>0</v>
      </c>
      <c r="K13" s="8">
        <v>0</v>
      </c>
      <c r="M13" s="8">
        <v>0</v>
      </c>
      <c r="O13" s="8">
        <v>0</v>
      </c>
      <c r="Q13" s="8">
        <v>16186689</v>
      </c>
      <c r="S13" s="8">
        <v>5920</v>
      </c>
      <c r="U13" s="8">
        <v>102201364106</v>
      </c>
      <c r="W13" s="8">
        <v>95255038946.664001</v>
      </c>
      <c r="Y13" s="6" t="s">
        <v>24</v>
      </c>
    </row>
    <row r="14" spans="1:25" x14ac:dyDescent="0.4">
      <c r="A14" s="7" t="s">
        <v>25</v>
      </c>
      <c r="C14" s="8">
        <v>6587584</v>
      </c>
      <c r="E14" s="8">
        <v>239335420873</v>
      </c>
      <c r="G14" s="8">
        <v>216555187032.86401</v>
      </c>
      <c r="I14" s="8">
        <v>0</v>
      </c>
      <c r="K14" s="8">
        <v>0</v>
      </c>
      <c r="M14" s="8">
        <v>0</v>
      </c>
      <c r="O14" s="8">
        <v>0</v>
      </c>
      <c r="Q14" s="8">
        <v>6587584</v>
      </c>
      <c r="S14" s="8">
        <v>31310</v>
      </c>
      <c r="U14" s="8">
        <v>239335420873</v>
      </c>
      <c r="W14" s="8">
        <v>205030024372.51199</v>
      </c>
      <c r="Y14" s="6" t="s">
        <v>26</v>
      </c>
    </row>
    <row r="15" spans="1:25" x14ac:dyDescent="0.4">
      <c r="A15" s="7" t="s">
        <v>27</v>
      </c>
      <c r="C15" s="8">
        <v>300000</v>
      </c>
      <c r="E15" s="8">
        <v>36718226015</v>
      </c>
      <c r="G15" s="8">
        <v>34593834645</v>
      </c>
      <c r="I15" s="8">
        <v>0</v>
      </c>
      <c r="K15" s="8">
        <v>0</v>
      </c>
      <c r="M15" s="8">
        <v>0</v>
      </c>
      <c r="O15" s="8">
        <v>0</v>
      </c>
      <c r="Q15" s="8">
        <v>300000</v>
      </c>
      <c r="S15" s="8">
        <v>109475</v>
      </c>
      <c r="U15" s="8">
        <v>36718226015</v>
      </c>
      <c r="W15" s="8">
        <v>32647087125</v>
      </c>
      <c r="Y15" s="6" t="s">
        <v>28</v>
      </c>
    </row>
    <row r="16" spans="1:25" x14ac:dyDescent="0.4">
      <c r="A16" s="7" t="s">
        <v>29</v>
      </c>
      <c r="C16" s="8">
        <v>1000000</v>
      </c>
      <c r="E16" s="8">
        <v>67075014063</v>
      </c>
      <c r="G16" s="8">
        <v>73112377500</v>
      </c>
      <c r="I16" s="8">
        <v>0</v>
      </c>
      <c r="K16" s="8">
        <v>0</v>
      </c>
      <c r="M16" s="8">
        <v>0</v>
      </c>
      <c r="O16" s="8">
        <v>0</v>
      </c>
      <c r="Q16" s="8">
        <v>1000000</v>
      </c>
      <c r="S16" s="8">
        <v>70770</v>
      </c>
      <c r="U16" s="8">
        <v>67075014063</v>
      </c>
      <c r="W16" s="8">
        <v>70348918500</v>
      </c>
      <c r="Y16" s="6" t="s">
        <v>30</v>
      </c>
    </row>
    <row r="17" spans="1:25" x14ac:dyDescent="0.4">
      <c r="A17" s="7" t="s">
        <v>31</v>
      </c>
      <c r="C17" s="8">
        <v>200000</v>
      </c>
      <c r="E17" s="8">
        <v>12613759912</v>
      </c>
      <c r="G17" s="8">
        <v>18356127300</v>
      </c>
      <c r="I17" s="8">
        <v>0</v>
      </c>
      <c r="K17" s="8">
        <v>0</v>
      </c>
      <c r="M17" s="8">
        <v>0</v>
      </c>
      <c r="O17" s="8">
        <v>0</v>
      </c>
      <c r="Q17" s="8">
        <v>200000</v>
      </c>
      <c r="S17" s="8">
        <v>90490</v>
      </c>
      <c r="U17" s="8">
        <v>12613759912</v>
      </c>
      <c r="W17" s="8">
        <v>17990316900</v>
      </c>
      <c r="Y17" s="6" t="s">
        <v>32</v>
      </c>
    </row>
    <row r="18" spans="1:25" x14ac:dyDescent="0.4">
      <c r="A18" s="7" t="s">
        <v>33</v>
      </c>
      <c r="C18" s="8">
        <v>325802</v>
      </c>
      <c r="E18" s="8">
        <v>2488126426</v>
      </c>
      <c r="G18" s="8">
        <v>6649564932.3492002</v>
      </c>
      <c r="I18" s="8">
        <v>0</v>
      </c>
      <c r="K18" s="8">
        <v>0</v>
      </c>
      <c r="M18" s="8">
        <v>-325802</v>
      </c>
      <c r="O18" s="8">
        <v>5947843221</v>
      </c>
      <c r="Q18" s="8">
        <v>0</v>
      </c>
      <c r="S18" s="8">
        <v>0</v>
      </c>
      <c r="U18" s="8">
        <v>0</v>
      </c>
      <c r="W18" s="8">
        <v>0</v>
      </c>
      <c r="Y18" s="6" t="s">
        <v>22</v>
      </c>
    </row>
    <row r="19" spans="1:25" x14ac:dyDescent="0.4">
      <c r="A19" s="7" t="s">
        <v>34</v>
      </c>
      <c r="C19" s="8">
        <v>185862</v>
      </c>
      <c r="E19" s="8">
        <v>5898144708</v>
      </c>
      <c r="G19" s="8">
        <v>3545469963.9089999</v>
      </c>
      <c r="I19" s="8">
        <v>0</v>
      </c>
      <c r="K19" s="8">
        <v>0</v>
      </c>
      <c r="M19" s="8">
        <v>0</v>
      </c>
      <c r="O19" s="8">
        <v>0</v>
      </c>
      <c r="Q19" s="8">
        <v>185862</v>
      </c>
      <c r="S19" s="8">
        <v>12400</v>
      </c>
      <c r="U19" s="8">
        <v>5898144708</v>
      </c>
      <c r="W19" s="8">
        <v>2290975901.6399999</v>
      </c>
      <c r="Y19" s="6" t="s">
        <v>35</v>
      </c>
    </row>
    <row r="20" spans="1:25" x14ac:dyDescent="0.4">
      <c r="A20" s="7" t="s">
        <v>36</v>
      </c>
      <c r="C20" s="8">
        <v>600000</v>
      </c>
      <c r="E20" s="8">
        <v>10064749564</v>
      </c>
      <c r="G20" s="8">
        <v>10294381800</v>
      </c>
      <c r="I20" s="8">
        <v>0</v>
      </c>
      <c r="K20" s="8">
        <v>0</v>
      </c>
      <c r="M20" s="8">
        <v>0</v>
      </c>
      <c r="O20" s="8">
        <v>0</v>
      </c>
      <c r="Q20" s="8">
        <v>600000</v>
      </c>
      <c r="S20" s="8">
        <v>18000</v>
      </c>
      <c r="U20" s="8">
        <v>10064749564</v>
      </c>
      <c r="W20" s="8">
        <v>10735740000</v>
      </c>
      <c r="Y20" s="6" t="s">
        <v>37</v>
      </c>
    </row>
    <row r="21" spans="1:25" x14ac:dyDescent="0.4">
      <c r="A21" s="7" t="s">
        <v>38</v>
      </c>
      <c r="C21" s="8">
        <v>1395534</v>
      </c>
      <c r="E21" s="8">
        <v>4655538226</v>
      </c>
      <c r="G21" s="8">
        <v>8187434840.0754004</v>
      </c>
      <c r="I21" s="8">
        <v>0</v>
      </c>
      <c r="K21" s="8">
        <v>0</v>
      </c>
      <c r="M21" s="8">
        <v>-53588</v>
      </c>
      <c r="O21" s="8">
        <v>265227145</v>
      </c>
      <c r="Q21" s="8">
        <v>1341946</v>
      </c>
      <c r="S21" s="8">
        <v>4746</v>
      </c>
      <c r="U21" s="8">
        <v>4476767242</v>
      </c>
      <c r="W21" s="8">
        <v>6330980905.4898005</v>
      </c>
      <c r="Y21" s="6" t="s">
        <v>39</v>
      </c>
    </row>
    <row r="22" spans="1:25" x14ac:dyDescent="0.4">
      <c r="A22" s="7" t="s">
        <v>40</v>
      </c>
      <c r="C22" s="8">
        <v>600000</v>
      </c>
      <c r="E22" s="8">
        <v>20101266954</v>
      </c>
      <c r="G22" s="8">
        <v>18693309060</v>
      </c>
      <c r="I22" s="8">
        <v>0</v>
      </c>
      <c r="K22" s="8">
        <v>0</v>
      </c>
      <c r="M22" s="8">
        <v>0</v>
      </c>
      <c r="O22" s="8">
        <v>0</v>
      </c>
      <c r="Q22" s="8">
        <v>600000</v>
      </c>
      <c r="S22" s="8">
        <v>30075</v>
      </c>
      <c r="U22" s="8">
        <v>20101266954</v>
      </c>
      <c r="W22" s="8">
        <v>17937632250</v>
      </c>
      <c r="Y22" s="6" t="s">
        <v>32</v>
      </c>
    </row>
    <row r="23" spans="1:25" x14ac:dyDescent="0.4">
      <c r="A23" s="7" t="s">
        <v>41</v>
      </c>
      <c r="C23" s="8">
        <v>1000000</v>
      </c>
      <c r="E23" s="8">
        <v>13486977291</v>
      </c>
      <c r="G23" s="8">
        <v>11033955000</v>
      </c>
      <c r="I23" s="8">
        <v>0</v>
      </c>
      <c r="K23" s="8">
        <v>0</v>
      </c>
      <c r="M23" s="8">
        <v>0</v>
      </c>
      <c r="O23" s="8">
        <v>0</v>
      </c>
      <c r="Q23" s="8">
        <v>1000000</v>
      </c>
      <c r="S23" s="8">
        <v>10170</v>
      </c>
      <c r="U23" s="8">
        <v>13486977291</v>
      </c>
      <c r="W23" s="8">
        <v>10109488500</v>
      </c>
      <c r="Y23" s="6" t="s">
        <v>42</v>
      </c>
    </row>
    <row r="24" spans="1:25" x14ac:dyDescent="0.4">
      <c r="A24" s="7" t="s">
        <v>43</v>
      </c>
      <c r="C24" s="8">
        <v>3000000</v>
      </c>
      <c r="E24" s="8">
        <v>53754083089</v>
      </c>
      <c r="G24" s="8">
        <v>47624935500</v>
      </c>
      <c r="I24" s="8">
        <v>0</v>
      </c>
      <c r="K24" s="8">
        <v>0</v>
      </c>
      <c r="M24" s="8">
        <v>0</v>
      </c>
      <c r="O24" s="8">
        <v>0</v>
      </c>
      <c r="Q24" s="8">
        <v>3000000</v>
      </c>
      <c r="S24" s="8">
        <v>13500</v>
      </c>
      <c r="U24" s="8">
        <v>53754083089</v>
      </c>
      <c r="W24" s="8">
        <v>40259025000</v>
      </c>
      <c r="Y24" s="6" t="s">
        <v>44</v>
      </c>
    </row>
    <row r="25" spans="1:25" x14ac:dyDescent="0.4">
      <c r="A25" s="7" t="s">
        <v>45</v>
      </c>
      <c r="C25" s="8">
        <v>1000000</v>
      </c>
      <c r="E25" s="8">
        <v>17497405289</v>
      </c>
      <c r="G25" s="8">
        <v>18280579500</v>
      </c>
      <c r="I25" s="8">
        <v>0</v>
      </c>
      <c r="K25" s="8">
        <v>0</v>
      </c>
      <c r="M25" s="8">
        <v>0</v>
      </c>
      <c r="O25" s="8">
        <v>0</v>
      </c>
      <c r="Q25" s="8">
        <v>1000000</v>
      </c>
      <c r="S25" s="8">
        <v>12640</v>
      </c>
      <c r="U25" s="8">
        <v>11925655289</v>
      </c>
      <c r="W25" s="8">
        <v>12564792000</v>
      </c>
      <c r="Y25" s="6" t="s">
        <v>46</v>
      </c>
    </row>
    <row r="26" spans="1:25" x14ac:dyDescent="0.4">
      <c r="A26" s="7" t="s">
        <v>47</v>
      </c>
      <c r="C26" s="8">
        <v>800540</v>
      </c>
      <c r="E26" s="8">
        <v>14639589692</v>
      </c>
      <c r="G26" s="8">
        <v>12239046984.059999</v>
      </c>
      <c r="I26" s="8">
        <v>0</v>
      </c>
      <c r="K26" s="8">
        <v>0</v>
      </c>
      <c r="M26" s="8">
        <v>0</v>
      </c>
      <c r="O26" s="8">
        <v>0</v>
      </c>
      <c r="Q26" s="8">
        <v>800540</v>
      </c>
      <c r="S26" s="8">
        <v>13200</v>
      </c>
      <c r="U26" s="8">
        <v>14639589692</v>
      </c>
      <c r="W26" s="8">
        <v>10504253588.4</v>
      </c>
      <c r="Y26" s="6" t="s">
        <v>42</v>
      </c>
    </row>
    <row r="27" spans="1:25" x14ac:dyDescent="0.4">
      <c r="A27" s="7" t="s">
        <v>48</v>
      </c>
      <c r="C27" s="8">
        <v>307472</v>
      </c>
      <c r="E27" s="8">
        <v>6247349045</v>
      </c>
      <c r="G27" s="8">
        <v>9984119263.9055996</v>
      </c>
      <c r="I27" s="8">
        <v>0</v>
      </c>
      <c r="K27" s="8">
        <v>0</v>
      </c>
      <c r="M27" s="8">
        <v>0</v>
      </c>
      <c r="O27" s="8">
        <v>0</v>
      </c>
      <c r="Q27" s="8">
        <v>307472</v>
      </c>
      <c r="S27" s="8">
        <v>29700</v>
      </c>
      <c r="U27" s="8">
        <v>6247349045</v>
      </c>
      <c r="W27" s="8">
        <v>9077583485.5200005</v>
      </c>
      <c r="Y27" s="6" t="s">
        <v>49</v>
      </c>
    </row>
    <row r="28" spans="1:25" x14ac:dyDescent="0.4">
      <c r="A28" s="7" t="s">
        <v>50</v>
      </c>
      <c r="C28" s="8">
        <v>899899</v>
      </c>
      <c r="E28" s="8">
        <v>3823616256</v>
      </c>
      <c r="G28" s="8">
        <v>3138957004.7335501</v>
      </c>
      <c r="I28" s="8">
        <v>0</v>
      </c>
      <c r="K28" s="8">
        <v>0</v>
      </c>
      <c r="M28" s="8">
        <v>0</v>
      </c>
      <c r="O28" s="8">
        <v>0</v>
      </c>
      <c r="Q28" s="8">
        <v>899899</v>
      </c>
      <c r="S28" s="8">
        <v>2535</v>
      </c>
      <c r="U28" s="8">
        <v>2988342016</v>
      </c>
      <c r="W28" s="8">
        <v>2267670563.4082499</v>
      </c>
      <c r="Y28" s="6" t="s">
        <v>35</v>
      </c>
    </row>
    <row r="29" spans="1:25" x14ac:dyDescent="0.4">
      <c r="A29" s="7" t="s">
        <v>51</v>
      </c>
      <c r="C29" s="8">
        <v>1000000</v>
      </c>
      <c r="E29" s="8">
        <v>87846410485</v>
      </c>
      <c r="G29" s="8">
        <v>72403918125</v>
      </c>
      <c r="I29" s="8">
        <v>0</v>
      </c>
      <c r="K29" s="8">
        <v>0</v>
      </c>
      <c r="M29" s="8">
        <v>0</v>
      </c>
      <c r="O29" s="8">
        <v>0</v>
      </c>
      <c r="Q29" s="8">
        <v>1000000</v>
      </c>
      <c r="S29" s="8">
        <v>68900</v>
      </c>
      <c r="U29" s="8">
        <v>87846410485</v>
      </c>
      <c r="W29" s="8">
        <v>68818181250</v>
      </c>
      <c r="Y29" s="6" t="s">
        <v>16</v>
      </c>
    </row>
    <row r="30" spans="1:25" x14ac:dyDescent="0.4">
      <c r="A30" s="7" t="s">
        <v>52</v>
      </c>
      <c r="C30" s="8">
        <v>5000000</v>
      </c>
      <c r="E30" s="8">
        <v>50058000000</v>
      </c>
      <c r="G30" s="8">
        <v>49940625000</v>
      </c>
      <c r="I30" s="8">
        <v>0</v>
      </c>
      <c r="K30" s="8">
        <v>0</v>
      </c>
      <c r="M30" s="8">
        <v>0</v>
      </c>
      <c r="O30" s="8">
        <v>0</v>
      </c>
      <c r="Q30" s="8">
        <v>5000000</v>
      </c>
      <c r="S30" s="8">
        <v>10080</v>
      </c>
      <c r="U30" s="8">
        <v>50058000000</v>
      </c>
      <c r="W30" s="8">
        <v>50340150000</v>
      </c>
      <c r="Y30" s="6" t="s">
        <v>53</v>
      </c>
    </row>
    <row r="31" spans="1:25" x14ac:dyDescent="0.4">
      <c r="A31" s="7" t="s">
        <v>54</v>
      </c>
      <c r="C31" s="8">
        <v>1000000</v>
      </c>
      <c r="E31" s="8">
        <v>10000000000</v>
      </c>
      <c r="G31" s="8">
        <v>10510000000</v>
      </c>
      <c r="I31" s="8">
        <v>0</v>
      </c>
      <c r="K31" s="8">
        <v>0</v>
      </c>
      <c r="M31" s="8">
        <v>0</v>
      </c>
      <c r="O31" s="8">
        <v>0</v>
      </c>
      <c r="Q31" s="8">
        <v>1000000</v>
      </c>
      <c r="S31" s="8">
        <v>10322</v>
      </c>
      <c r="U31" s="8">
        <v>10000000000</v>
      </c>
      <c r="W31" s="8">
        <v>10322000000</v>
      </c>
      <c r="Y31" s="6" t="s">
        <v>42</v>
      </c>
    </row>
    <row r="32" spans="1:25" x14ac:dyDescent="0.4">
      <c r="A32" s="7" t="s">
        <v>55</v>
      </c>
      <c r="C32" s="8">
        <v>780900</v>
      </c>
      <c r="E32" s="8">
        <v>36953558705</v>
      </c>
      <c r="G32" s="8">
        <v>37337800324.5</v>
      </c>
      <c r="I32" s="8">
        <v>0</v>
      </c>
      <c r="K32" s="8">
        <v>0</v>
      </c>
      <c r="M32" s="8">
        <v>0</v>
      </c>
      <c r="O32" s="8">
        <v>0</v>
      </c>
      <c r="Q32" s="8">
        <v>780900</v>
      </c>
      <c r="S32" s="8">
        <v>49730</v>
      </c>
      <c r="U32" s="8">
        <v>36953558705</v>
      </c>
      <c r="W32" s="8">
        <v>38603093765.849998</v>
      </c>
      <c r="Y32" s="6" t="s">
        <v>56</v>
      </c>
    </row>
    <row r="33" spans="1:25" x14ac:dyDescent="0.4">
      <c r="A33" s="7" t="s">
        <v>57</v>
      </c>
      <c r="C33" s="8">
        <v>1850000</v>
      </c>
      <c r="E33" s="8">
        <v>11210070164</v>
      </c>
      <c r="G33" s="8">
        <v>10923615450</v>
      </c>
      <c r="I33" s="8">
        <v>0</v>
      </c>
      <c r="K33" s="8">
        <v>0</v>
      </c>
      <c r="M33" s="8">
        <v>0</v>
      </c>
      <c r="O33" s="8">
        <v>0</v>
      </c>
      <c r="Q33" s="8">
        <v>1850000</v>
      </c>
      <c r="S33" s="8">
        <v>5973</v>
      </c>
      <c r="U33" s="8">
        <v>11210070164</v>
      </c>
      <c r="W33" s="8">
        <v>10984302202.5</v>
      </c>
      <c r="Y33" s="6" t="s">
        <v>37</v>
      </c>
    </row>
    <row r="34" spans="1:25" x14ac:dyDescent="0.4">
      <c r="A34" s="7" t="s">
        <v>58</v>
      </c>
      <c r="C34" s="8">
        <v>3600000</v>
      </c>
      <c r="E34" s="8">
        <v>19905138650</v>
      </c>
      <c r="G34" s="8">
        <v>23833342800</v>
      </c>
      <c r="I34" s="8">
        <v>0</v>
      </c>
      <c r="K34" s="8">
        <v>0</v>
      </c>
      <c r="M34" s="8">
        <v>0</v>
      </c>
      <c r="O34" s="8">
        <v>0</v>
      </c>
      <c r="Q34" s="8">
        <v>3600000</v>
      </c>
      <c r="S34" s="8">
        <v>6430</v>
      </c>
      <c r="U34" s="8">
        <v>19905138650</v>
      </c>
      <c r="W34" s="8">
        <v>23010269400</v>
      </c>
      <c r="Y34" s="6" t="s">
        <v>59</v>
      </c>
    </row>
    <row r="35" spans="1:25" x14ac:dyDescent="0.4">
      <c r="A35" s="7" t="s">
        <v>60</v>
      </c>
      <c r="C35" s="8">
        <v>15400000</v>
      </c>
      <c r="E35" s="8">
        <v>166005746085</v>
      </c>
      <c r="G35" s="8">
        <v>169004404800</v>
      </c>
      <c r="I35" s="8">
        <v>0</v>
      </c>
      <c r="K35" s="8">
        <v>0</v>
      </c>
      <c r="M35" s="8">
        <v>0</v>
      </c>
      <c r="O35" s="8">
        <v>0</v>
      </c>
      <c r="Q35" s="8">
        <v>15400000</v>
      </c>
      <c r="S35" s="8">
        <v>10170</v>
      </c>
      <c r="U35" s="8">
        <v>166005746085</v>
      </c>
      <c r="W35" s="8">
        <v>155686122900</v>
      </c>
      <c r="Y35" s="6" t="s">
        <v>61</v>
      </c>
    </row>
    <row r="36" spans="1:25" x14ac:dyDescent="0.4">
      <c r="A36" s="7" t="s">
        <v>62</v>
      </c>
      <c r="C36" s="8">
        <v>700000</v>
      </c>
      <c r="E36" s="8">
        <v>22914243671</v>
      </c>
      <c r="G36" s="8">
        <v>16915748850</v>
      </c>
      <c r="I36" s="8">
        <v>0</v>
      </c>
      <c r="K36" s="8">
        <v>0</v>
      </c>
      <c r="M36" s="8">
        <v>0</v>
      </c>
      <c r="O36" s="8">
        <v>0</v>
      </c>
      <c r="Q36" s="8">
        <v>700000</v>
      </c>
      <c r="S36" s="8">
        <v>16220</v>
      </c>
      <c r="U36" s="8">
        <v>22914243671</v>
      </c>
      <c r="W36" s="8">
        <v>11286443700</v>
      </c>
      <c r="Y36" s="6" t="s">
        <v>37</v>
      </c>
    </row>
    <row r="37" spans="1:25" x14ac:dyDescent="0.4">
      <c r="A37" s="7" t="s">
        <v>63</v>
      </c>
      <c r="C37" s="8">
        <v>31740000</v>
      </c>
      <c r="E37" s="8">
        <v>300133827227</v>
      </c>
      <c r="G37" s="8">
        <v>320717409255</v>
      </c>
      <c r="I37" s="8">
        <v>0</v>
      </c>
      <c r="K37" s="8">
        <v>0</v>
      </c>
      <c r="M37" s="8">
        <v>0</v>
      </c>
      <c r="O37" s="8">
        <v>0</v>
      </c>
      <c r="Q37" s="8">
        <v>31740000</v>
      </c>
      <c r="S37" s="8">
        <v>10327</v>
      </c>
      <c r="U37" s="8">
        <v>300133827227</v>
      </c>
      <c r="W37" s="8">
        <v>325828695069</v>
      </c>
      <c r="Y37" s="6" t="s">
        <v>64</v>
      </c>
    </row>
    <row r="38" spans="1:25" x14ac:dyDescent="0.4">
      <c r="A38" s="7" t="s">
        <v>65</v>
      </c>
      <c r="C38" s="8">
        <v>125000000</v>
      </c>
      <c r="E38" s="8">
        <v>1000333107187</v>
      </c>
      <c r="G38" s="8">
        <v>1012936950000</v>
      </c>
      <c r="I38" s="8">
        <v>0</v>
      </c>
      <c r="K38" s="8">
        <v>0</v>
      </c>
      <c r="M38" s="8">
        <v>0</v>
      </c>
      <c r="O38" s="8">
        <v>0</v>
      </c>
      <c r="Q38" s="8">
        <v>125000000</v>
      </c>
      <c r="S38" s="8">
        <v>8286</v>
      </c>
      <c r="U38" s="8">
        <v>1000333107187</v>
      </c>
      <c r="W38" s="8">
        <v>1029587287500</v>
      </c>
      <c r="Y38" s="6" t="s">
        <v>66</v>
      </c>
    </row>
    <row r="39" spans="1:25" x14ac:dyDescent="0.4">
      <c r="A39" s="7" t="s">
        <v>67</v>
      </c>
      <c r="C39" s="8">
        <v>1000000</v>
      </c>
      <c r="E39" s="8">
        <v>13578145716</v>
      </c>
      <c r="G39" s="8">
        <v>13151281500</v>
      </c>
      <c r="I39" s="8">
        <v>1000000</v>
      </c>
      <c r="K39" s="8">
        <v>0</v>
      </c>
      <c r="M39" s="8">
        <v>0</v>
      </c>
      <c r="O39" s="8">
        <v>0</v>
      </c>
      <c r="Q39" s="8">
        <v>2000000</v>
      </c>
      <c r="S39" s="8">
        <v>6520</v>
      </c>
      <c r="U39" s="8">
        <v>13578145716</v>
      </c>
      <c r="W39" s="8">
        <v>12962412000</v>
      </c>
      <c r="Y39" s="6" t="s">
        <v>68</v>
      </c>
    </row>
    <row r="40" spans="1:25" x14ac:dyDescent="0.4">
      <c r="A40" s="7" t="s">
        <v>69</v>
      </c>
      <c r="C40" s="8">
        <v>2000000</v>
      </c>
      <c r="E40" s="8">
        <v>32500638323</v>
      </c>
      <c r="G40" s="8">
        <v>32227101000</v>
      </c>
      <c r="I40" s="8">
        <v>0</v>
      </c>
      <c r="K40" s="8">
        <v>0</v>
      </c>
      <c r="M40" s="8">
        <v>0</v>
      </c>
      <c r="O40" s="8">
        <v>0</v>
      </c>
      <c r="Q40" s="8">
        <v>2000000</v>
      </c>
      <c r="S40" s="8">
        <v>16640</v>
      </c>
      <c r="U40" s="8">
        <v>32500638323</v>
      </c>
      <c r="W40" s="8">
        <v>33081984000</v>
      </c>
      <c r="Y40" s="6" t="s">
        <v>28</v>
      </c>
    </row>
    <row r="41" spans="1:25" x14ac:dyDescent="0.4">
      <c r="A41" s="7" t="s">
        <v>70</v>
      </c>
      <c r="C41" s="8">
        <v>0</v>
      </c>
      <c r="E41" s="8">
        <v>0</v>
      </c>
      <c r="G41" s="8">
        <v>0</v>
      </c>
      <c r="I41" s="8">
        <v>5000000</v>
      </c>
      <c r="K41" s="8">
        <v>50058000000</v>
      </c>
      <c r="M41" s="8">
        <v>0</v>
      </c>
      <c r="O41" s="8">
        <v>0</v>
      </c>
      <c r="Q41" s="8">
        <v>5000000</v>
      </c>
      <c r="S41" s="8">
        <v>10000</v>
      </c>
      <c r="U41" s="8">
        <v>50058000000</v>
      </c>
      <c r="W41" s="8">
        <v>49940625000</v>
      </c>
      <c r="Y41" s="6" t="s">
        <v>71</v>
      </c>
    </row>
    <row r="42" spans="1:25" x14ac:dyDescent="0.4">
      <c r="A42" s="7" t="s">
        <v>72</v>
      </c>
      <c r="C42" s="8">
        <v>0</v>
      </c>
      <c r="E42" s="8">
        <v>0</v>
      </c>
      <c r="G42" s="8">
        <v>0</v>
      </c>
      <c r="I42" s="8">
        <v>360032</v>
      </c>
      <c r="K42" s="8">
        <v>0</v>
      </c>
      <c r="M42" s="8">
        <v>0</v>
      </c>
      <c r="O42" s="8">
        <v>0</v>
      </c>
      <c r="Q42" s="8">
        <v>360032</v>
      </c>
      <c r="S42" s="8">
        <v>1535</v>
      </c>
      <c r="U42" s="8">
        <v>835274240</v>
      </c>
      <c r="W42" s="8">
        <v>549360857.73599994</v>
      </c>
      <c r="Y42" s="6" t="s">
        <v>22</v>
      </c>
    </row>
    <row r="43" spans="1:25" x14ac:dyDescent="0.4">
      <c r="A43" s="7" t="s">
        <v>73</v>
      </c>
      <c r="C43" s="8">
        <v>0</v>
      </c>
      <c r="E43" s="8">
        <v>0</v>
      </c>
      <c r="G43" s="8">
        <v>0</v>
      </c>
      <c r="I43" s="8">
        <v>510000</v>
      </c>
      <c r="K43" s="8">
        <v>0</v>
      </c>
      <c r="M43" s="8">
        <v>0</v>
      </c>
      <c r="O43" s="8">
        <v>0</v>
      </c>
      <c r="Q43" s="8">
        <v>510000</v>
      </c>
      <c r="S43" s="8">
        <v>11000</v>
      </c>
      <c r="U43" s="8">
        <v>5571750000</v>
      </c>
      <c r="W43" s="8">
        <v>5576620500</v>
      </c>
      <c r="Y43" s="6" t="s">
        <v>74</v>
      </c>
    </row>
    <row r="44" spans="1:25" ht="16.5" thickBot="1" x14ac:dyDescent="0.45">
      <c r="C44" s="9">
        <f>SUM(C9:C43)</f>
        <v>359298419</v>
      </c>
      <c r="E44" s="10">
        <f>SUM(E9:E43)</f>
        <v>2677174216971</v>
      </c>
      <c r="G44" s="10">
        <f>SUM(G9:G43)</f>
        <v>2663125614017.7041</v>
      </c>
      <c r="I44" s="10">
        <f>SUM(I9:I43)</f>
        <v>6870032</v>
      </c>
      <c r="K44" s="10">
        <f>SUM(K9:K43)</f>
        <v>50058000000</v>
      </c>
      <c r="M44" s="10">
        <f>SUM(M9:M43)</f>
        <v>-379390</v>
      </c>
      <c r="O44" s="10">
        <f>SUM(O9:O43)</f>
        <v>6213070366</v>
      </c>
      <c r="Q44" s="10">
        <f>SUM(Q9:Q43)</f>
        <v>365789061</v>
      </c>
      <c r="S44" s="10">
        <f>SUM(S9:S43)</f>
        <v>704859</v>
      </c>
      <c r="U44" s="10">
        <f>SUM(U9:U43)</f>
        <v>2724565319561</v>
      </c>
      <c r="W44" s="10">
        <f>SUM(W9:W43)</f>
        <v>2666879926823.1147</v>
      </c>
    </row>
    <row r="45" spans="1:25" ht="16.5" thickTop="1" x14ac:dyDescent="0.4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1"/>
  <sheetViews>
    <sheetView rightToLeft="1" topLeftCell="A28" zoomScaleNormal="100" workbookViewId="0">
      <selection activeCell="Q54" sqref="Q54"/>
    </sheetView>
  </sheetViews>
  <sheetFormatPr defaultColWidth="9.125" defaultRowHeight="15.75" x14ac:dyDescent="0.4"/>
  <cols>
    <col min="1" max="1" width="27.25" style="6" bestFit="1" customWidth="1"/>
    <col min="2" max="2" width="1" style="6" customWidth="1"/>
    <col min="3" max="3" width="12.75" style="6" bestFit="1" customWidth="1"/>
    <col min="4" max="4" width="1" style="6" customWidth="1"/>
    <col min="5" max="5" width="13.875" style="6" bestFit="1" customWidth="1"/>
    <col min="6" max="6" width="1" style="6" customWidth="1"/>
    <col min="7" max="7" width="11.875" style="6" bestFit="1" customWidth="1"/>
    <col min="8" max="8" width="1" style="6" customWidth="1"/>
    <col min="9" max="9" width="13.875" style="6" bestFit="1" customWidth="1"/>
    <col min="10" max="10" width="1" style="6" customWidth="1"/>
    <col min="11" max="11" width="15.125" style="6" bestFit="1" customWidth="1"/>
    <col min="12" max="12" width="1" style="6" customWidth="1"/>
    <col min="13" max="13" width="13.125" style="6" bestFit="1" customWidth="1"/>
    <col min="14" max="14" width="1" style="6" customWidth="1"/>
    <col min="15" max="15" width="13.875" style="6" bestFit="1" customWidth="1"/>
    <col min="16" max="16" width="1" style="6" customWidth="1"/>
    <col min="17" max="17" width="12" style="6" bestFit="1" customWidth="1"/>
    <col min="18" max="18" width="1" style="6" customWidth="1"/>
    <col min="19" max="19" width="13.875" style="6" bestFit="1" customWidth="1"/>
    <col min="20" max="20" width="1" style="6" customWidth="1"/>
    <col min="21" max="21" width="15.125" style="6" bestFit="1" customWidth="1"/>
    <col min="22" max="22" width="1" style="6" customWidth="1"/>
    <col min="23" max="23" width="9.125" style="6" customWidth="1"/>
    <col min="24" max="16384" width="9.125" style="6"/>
  </cols>
  <sheetData>
    <row r="2" spans="1:21" ht="17.25" customHeight="1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7.25" customHeight="1" x14ac:dyDescent="0.4">
      <c r="A3" s="13" t="s">
        <v>286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7.25" customHeight="1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x14ac:dyDescent="0.4">
      <c r="A6" s="14" t="s">
        <v>3</v>
      </c>
      <c r="C6" s="15" t="s">
        <v>288</v>
      </c>
      <c r="D6" s="15" t="s">
        <v>288</v>
      </c>
      <c r="E6" s="15" t="s">
        <v>288</v>
      </c>
      <c r="F6" s="15" t="s">
        <v>288</v>
      </c>
      <c r="G6" s="15" t="s">
        <v>288</v>
      </c>
      <c r="H6" s="15" t="s">
        <v>288</v>
      </c>
      <c r="I6" s="15" t="s">
        <v>288</v>
      </c>
      <c r="J6" s="15" t="s">
        <v>288</v>
      </c>
      <c r="K6" s="15" t="s">
        <v>288</v>
      </c>
      <c r="M6" s="15" t="s">
        <v>289</v>
      </c>
      <c r="N6" s="15" t="s">
        <v>289</v>
      </c>
      <c r="O6" s="15" t="s">
        <v>289</v>
      </c>
      <c r="P6" s="15" t="s">
        <v>289</v>
      </c>
      <c r="Q6" s="15" t="s">
        <v>289</v>
      </c>
      <c r="R6" s="15" t="s">
        <v>289</v>
      </c>
      <c r="S6" s="15" t="s">
        <v>289</v>
      </c>
      <c r="T6" s="15" t="s">
        <v>289</v>
      </c>
      <c r="U6" s="15" t="s">
        <v>289</v>
      </c>
    </row>
    <row r="7" spans="1:21" x14ac:dyDescent="0.4">
      <c r="A7" s="15" t="s">
        <v>3</v>
      </c>
      <c r="C7" s="15" t="s">
        <v>330</v>
      </c>
      <c r="E7" s="15" t="s">
        <v>331</v>
      </c>
      <c r="G7" s="15" t="s">
        <v>332</v>
      </c>
      <c r="I7" s="15" t="s">
        <v>217</v>
      </c>
      <c r="K7" s="15" t="s">
        <v>333</v>
      </c>
      <c r="M7" s="15" t="s">
        <v>330</v>
      </c>
      <c r="O7" s="15" t="s">
        <v>331</v>
      </c>
      <c r="Q7" s="15" t="s">
        <v>332</v>
      </c>
      <c r="S7" s="15" t="s">
        <v>217</v>
      </c>
      <c r="U7" s="20" t="s">
        <v>333</v>
      </c>
    </row>
    <row r="8" spans="1:21" x14ac:dyDescent="0.4">
      <c r="A8" s="7" t="s">
        <v>38</v>
      </c>
      <c r="C8" s="8">
        <v>0</v>
      </c>
      <c r="E8" s="8">
        <v>-1677682950</v>
      </c>
      <c r="G8" s="8">
        <v>86456161</v>
      </c>
      <c r="I8" s="8">
        <v>-1591226789</v>
      </c>
      <c r="K8" s="6" t="s">
        <v>334</v>
      </c>
      <c r="M8" s="8">
        <v>0</v>
      </c>
      <c r="O8" s="8">
        <v>1854213663</v>
      </c>
      <c r="Q8" s="8">
        <v>1872639302</v>
      </c>
      <c r="S8" s="8">
        <v>3726852965</v>
      </c>
      <c r="U8" s="6" t="s">
        <v>335</v>
      </c>
    </row>
    <row r="9" spans="1:21" x14ac:dyDescent="0.4">
      <c r="A9" s="7" t="s">
        <v>33</v>
      </c>
      <c r="C9" s="8">
        <v>0</v>
      </c>
      <c r="E9" s="8">
        <v>-4161438506</v>
      </c>
      <c r="G9" s="8">
        <v>3459716795</v>
      </c>
      <c r="I9" s="8">
        <v>-701721711</v>
      </c>
      <c r="K9" s="6" t="s">
        <v>336</v>
      </c>
      <c r="M9" s="8">
        <v>0</v>
      </c>
      <c r="O9" s="8">
        <v>0</v>
      </c>
      <c r="Q9" s="8">
        <v>5326510155</v>
      </c>
      <c r="S9" s="8">
        <v>5326510155</v>
      </c>
      <c r="U9" s="6" t="s">
        <v>44</v>
      </c>
    </row>
    <row r="10" spans="1:21" x14ac:dyDescent="0.4">
      <c r="A10" s="7" t="s">
        <v>60</v>
      </c>
      <c r="C10" s="8">
        <v>0</v>
      </c>
      <c r="E10" s="8">
        <v>-13318281900</v>
      </c>
      <c r="G10" s="8">
        <v>0</v>
      </c>
      <c r="I10" s="8">
        <v>-13318281900</v>
      </c>
      <c r="K10" s="6" t="s">
        <v>337</v>
      </c>
      <c r="M10" s="8">
        <v>3757426420</v>
      </c>
      <c r="O10" s="8">
        <v>-10319623185</v>
      </c>
      <c r="Q10" s="8">
        <v>4555495</v>
      </c>
      <c r="S10" s="8">
        <v>-6557641270</v>
      </c>
      <c r="U10" s="6" t="s">
        <v>338</v>
      </c>
    </row>
    <row r="11" spans="1:21" x14ac:dyDescent="0.4">
      <c r="A11" s="7" t="s">
        <v>310</v>
      </c>
      <c r="C11" s="8">
        <v>0</v>
      </c>
      <c r="E11" s="8">
        <v>0</v>
      </c>
      <c r="G11" s="8">
        <v>0</v>
      </c>
      <c r="I11" s="8">
        <v>0</v>
      </c>
      <c r="K11" s="6" t="s">
        <v>22</v>
      </c>
      <c r="M11" s="8">
        <v>420000000</v>
      </c>
      <c r="O11" s="8">
        <v>0</v>
      </c>
      <c r="Q11" s="8">
        <v>2493656835</v>
      </c>
      <c r="S11" s="8">
        <v>2913656835</v>
      </c>
      <c r="U11" s="6" t="s">
        <v>59</v>
      </c>
    </row>
    <row r="12" spans="1:21" x14ac:dyDescent="0.4">
      <c r="A12" s="7" t="s">
        <v>55</v>
      </c>
      <c r="C12" s="8">
        <v>0</v>
      </c>
      <c r="E12" s="8">
        <v>1265293441</v>
      </c>
      <c r="G12" s="8">
        <v>0</v>
      </c>
      <c r="I12" s="8">
        <v>1265293441</v>
      </c>
      <c r="K12" s="6" t="s">
        <v>339</v>
      </c>
      <c r="M12" s="8">
        <v>0</v>
      </c>
      <c r="O12" s="8">
        <v>1564543428</v>
      </c>
      <c r="Q12" s="8">
        <v>674574720</v>
      </c>
      <c r="S12" s="8">
        <v>2239118148</v>
      </c>
      <c r="U12" s="6" t="s">
        <v>340</v>
      </c>
    </row>
    <row r="13" spans="1:21" x14ac:dyDescent="0.4">
      <c r="A13" s="7" t="s">
        <v>17</v>
      </c>
      <c r="C13" s="8">
        <v>0</v>
      </c>
      <c r="E13" s="8">
        <v>-1123077690</v>
      </c>
      <c r="G13" s="8">
        <v>0</v>
      </c>
      <c r="I13" s="8">
        <v>-1123077690</v>
      </c>
      <c r="K13" s="6" t="s">
        <v>341</v>
      </c>
      <c r="M13" s="8">
        <v>0</v>
      </c>
      <c r="O13" s="8">
        <v>-4138902491</v>
      </c>
      <c r="Q13" s="8">
        <v>7192905429</v>
      </c>
      <c r="S13" s="8">
        <v>3054002938</v>
      </c>
      <c r="U13" s="6" t="s">
        <v>342</v>
      </c>
    </row>
    <row r="14" spans="1:21" x14ac:dyDescent="0.4">
      <c r="A14" s="7" t="s">
        <v>321</v>
      </c>
      <c r="C14" s="8">
        <v>0</v>
      </c>
      <c r="E14" s="8">
        <v>0</v>
      </c>
      <c r="G14" s="8">
        <v>0</v>
      </c>
      <c r="I14" s="8">
        <v>0</v>
      </c>
      <c r="K14" s="6" t="s">
        <v>22</v>
      </c>
      <c r="M14" s="8">
        <v>0</v>
      </c>
      <c r="O14" s="8">
        <v>0</v>
      </c>
      <c r="Q14" s="8">
        <v>2619341554</v>
      </c>
      <c r="S14" s="8">
        <v>2619341554</v>
      </c>
      <c r="U14" s="6" t="s">
        <v>343</v>
      </c>
    </row>
    <row r="15" spans="1:21" x14ac:dyDescent="0.4">
      <c r="A15" s="7" t="s">
        <v>48</v>
      </c>
      <c r="C15" s="8">
        <v>0</v>
      </c>
      <c r="E15" s="8">
        <v>-906535777</v>
      </c>
      <c r="G15" s="8">
        <v>0</v>
      </c>
      <c r="I15" s="8">
        <v>-906535777</v>
      </c>
      <c r="K15" s="6" t="s">
        <v>344</v>
      </c>
      <c r="M15" s="8">
        <v>0</v>
      </c>
      <c r="O15" s="8">
        <v>2830234440</v>
      </c>
      <c r="Q15" s="8">
        <v>4155014580</v>
      </c>
      <c r="S15" s="8">
        <v>6985249020</v>
      </c>
      <c r="U15" s="6" t="s">
        <v>153</v>
      </c>
    </row>
    <row r="16" spans="1:21" x14ac:dyDescent="0.4">
      <c r="A16" s="7" t="s">
        <v>322</v>
      </c>
      <c r="C16" s="8">
        <v>0</v>
      </c>
      <c r="E16" s="8">
        <v>0</v>
      </c>
      <c r="G16" s="8">
        <v>0</v>
      </c>
      <c r="I16" s="8">
        <v>0</v>
      </c>
      <c r="K16" s="6" t="s">
        <v>22</v>
      </c>
      <c r="M16" s="8">
        <v>0</v>
      </c>
      <c r="O16" s="8">
        <v>0</v>
      </c>
      <c r="Q16" s="8">
        <v>3925507483</v>
      </c>
      <c r="S16" s="8">
        <v>3925507483</v>
      </c>
      <c r="U16" s="6" t="s">
        <v>345</v>
      </c>
    </row>
    <row r="17" spans="1:21" x14ac:dyDescent="0.4">
      <c r="A17" s="7" t="s">
        <v>36</v>
      </c>
      <c r="C17" s="8">
        <v>0</v>
      </c>
      <c r="E17" s="8">
        <v>441358200</v>
      </c>
      <c r="G17" s="8">
        <v>0</v>
      </c>
      <c r="I17" s="8">
        <v>441358200</v>
      </c>
      <c r="K17" s="6" t="s">
        <v>346</v>
      </c>
      <c r="M17" s="8">
        <v>0</v>
      </c>
      <c r="O17" s="8">
        <v>670990436</v>
      </c>
      <c r="Q17" s="8">
        <v>7761986823</v>
      </c>
      <c r="S17" s="8">
        <v>8432977259</v>
      </c>
      <c r="U17" s="6" t="s">
        <v>347</v>
      </c>
    </row>
    <row r="18" spans="1:21" x14ac:dyDescent="0.4">
      <c r="A18" s="7" t="s">
        <v>29</v>
      </c>
      <c r="C18" s="8">
        <v>0</v>
      </c>
      <c r="E18" s="8">
        <v>-2763459000</v>
      </c>
      <c r="G18" s="8">
        <v>0</v>
      </c>
      <c r="I18" s="8">
        <v>-2763459000</v>
      </c>
      <c r="K18" s="6" t="s">
        <v>348</v>
      </c>
      <c r="M18" s="8">
        <v>0</v>
      </c>
      <c r="O18" s="8">
        <v>3273904437</v>
      </c>
      <c r="Q18" s="8">
        <v>2010665271</v>
      </c>
      <c r="S18" s="8">
        <v>5284569708</v>
      </c>
      <c r="U18" s="6" t="s">
        <v>44</v>
      </c>
    </row>
    <row r="19" spans="1:21" x14ac:dyDescent="0.4">
      <c r="A19" s="7" t="s">
        <v>31</v>
      </c>
      <c r="C19" s="8">
        <v>0</v>
      </c>
      <c r="E19" s="8">
        <v>-365810400</v>
      </c>
      <c r="G19" s="8">
        <v>0</v>
      </c>
      <c r="I19" s="8">
        <v>-365810400</v>
      </c>
      <c r="K19" s="6" t="s">
        <v>349</v>
      </c>
      <c r="M19" s="8">
        <v>0</v>
      </c>
      <c r="O19" s="8">
        <v>4472075633</v>
      </c>
      <c r="Q19" s="8">
        <v>8206908848</v>
      </c>
      <c r="S19" s="8">
        <v>12678984481</v>
      </c>
      <c r="U19" s="6" t="s">
        <v>350</v>
      </c>
    </row>
    <row r="20" spans="1:21" x14ac:dyDescent="0.4">
      <c r="A20" s="7" t="s">
        <v>323</v>
      </c>
      <c r="C20" s="8">
        <v>0</v>
      </c>
      <c r="E20" s="8">
        <v>0</v>
      </c>
      <c r="G20" s="8">
        <v>0</v>
      </c>
      <c r="I20" s="8">
        <v>0</v>
      </c>
      <c r="K20" s="6" t="s">
        <v>22</v>
      </c>
      <c r="M20" s="8">
        <v>0</v>
      </c>
      <c r="O20" s="8">
        <v>0</v>
      </c>
      <c r="Q20" s="8">
        <v>2675772141</v>
      </c>
      <c r="S20" s="8">
        <v>2675772141</v>
      </c>
      <c r="U20" s="6" t="s">
        <v>343</v>
      </c>
    </row>
    <row r="21" spans="1:21" x14ac:dyDescent="0.4">
      <c r="A21" s="7" t="s">
        <v>58</v>
      </c>
      <c r="C21" s="8">
        <v>0</v>
      </c>
      <c r="E21" s="8">
        <v>-823073400</v>
      </c>
      <c r="G21" s="8">
        <v>0</v>
      </c>
      <c r="I21" s="8">
        <v>-823073400</v>
      </c>
      <c r="K21" s="6" t="s">
        <v>351</v>
      </c>
      <c r="M21" s="8">
        <v>2047176000</v>
      </c>
      <c r="O21" s="8">
        <v>-30882509</v>
      </c>
      <c r="Q21" s="8">
        <v>988296494</v>
      </c>
      <c r="S21" s="8">
        <v>3004589985</v>
      </c>
      <c r="U21" s="6" t="s">
        <v>59</v>
      </c>
    </row>
    <row r="22" spans="1:21" x14ac:dyDescent="0.4">
      <c r="A22" s="7" t="s">
        <v>324</v>
      </c>
      <c r="C22" s="8">
        <v>0</v>
      </c>
      <c r="E22" s="8">
        <v>0</v>
      </c>
      <c r="G22" s="8">
        <v>0</v>
      </c>
      <c r="I22" s="8">
        <v>0</v>
      </c>
      <c r="K22" s="6" t="s">
        <v>22</v>
      </c>
      <c r="M22" s="8">
        <v>0</v>
      </c>
      <c r="O22" s="8">
        <v>0</v>
      </c>
      <c r="Q22" s="8">
        <v>6921737178</v>
      </c>
      <c r="S22" s="8">
        <v>6921737178</v>
      </c>
      <c r="U22" s="6" t="s">
        <v>153</v>
      </c>
    </row>
    <row r="23" spans="1:21" x14ac:dyDescent="0.4">
      <c r="A23" s="7" t="s">
        <v>325</v>
      </c>
      <c r="C23" s="8">
        <v>0</v>
      </c>
      <c r="E23" s="8">
        <v>0</v>
      </c>
      <c r="G23" s="8">
        <v>0</v>
      </c>
      <c r="I23" s="8">
        <v>0</v>
      </c>
      <c r="K23" s="6" t="s">
        <v>22</v>
      </c>
      <c r="M23" s="8">
        <v>0</v>
      </c>
      <c r="O23" s="8">
        <v>0</v>
      </c>
      <c r="Q23" s="8">
        <v>78484053</v>
      </c>
      <c r="S23" s="8">
        <v>78484053</v>
      </c>
      <c r="U23" s="6" t="s">
        <v>97</v>
      </c>
    </row>
    <row r="24" spans="1:21" x14ac:dyDescent="0.4">
      <c r="A24" s="7" t="s">
        <v>308</v>
      </c>
      <c r="C24" s="8">
        <v>0</v>
      </c>
      <c r="E24" s="8">
        <v>0</v>
      </c>
      <c r="G24" s="8">
        <v>0</v>
      </c>
      <c r="I24" s="8">
        <v>0</v>
      </c>
      <c r="K24" s="6" t="s">
        <v>22</v>
      </c>
      <c r="M24" s="8">
        <v>907535433</v>
      </c>
      <c r="O24" s="8">
        <v>0</v>
      </c>
      <c r="Q24" s="8">
        <v>423940106</v>
      </c>
      <c r="S24" s="8">
        <v>1331475539</v>
      </c>
      <c r="U24" s="6" t="s">
        <v>42</v>
      </c>
    </row>
    <row r="25" spans="1:21" x14ac:dyDescent="0.4">
      <c r="A25" s="7" t="s">
        <v>47</v>
      </c>
      <c r="C25" s="8">
        <v>0</v>
      </c>
      <c r="E25" s="8">
        <v>-1734793395</v>
      </c>
      <c r="G25" s="8">
        <v>0</v>
      </c>
      <c r="I25" s="8">
        <v>-1734793395</v>
      </c>
      <c r="K25" s="6" t="s">
        <v>352</v>
      </c>
      <c r="M25" s="8">
        <v>0</v>
      </c>
      <c r="O25" s="8">
        <v>-4135336103</v>
      </c>
      <c r="Q25" s="8">
        <v>1929183155</v>
      </c>
      <c r="S25" s="8">
        <v>-2206152948</v>
      </c>
      <c r="U25" s="6" t="s">
        <v>353</v>
      </c>
    </row>
    <row r="26" spans="1:21" x14ac:dyDescent="0.4">
      <c r="A26" s="7" t="s">
        <v>57</v>
      </c>
      <c r="C26" s="8">
        <v>0</v>
      </c>
      <c r="E26" s="8">
        <v>60686752</v>
      </c>
      <c r="G26" s="8">
        <v>0</v>
      </c>
      <c r="I26" s="8">
        <v>60686752</v>
      </c>
      <c r="K26" s="6" t="s">
        <v>354</v>
      </c>
      <c r="M26" s="8">
        <v>0</v>
      </c>
      <c r="O26" s="8">
        <v>-226524980</v>
      </c>
      <c r="Q26" s="8">
        <v>41772839</v>
      </c>
      <c r="S26" s="8">
        <v>-184752141</v>
      </c>
      <c r="U26" s="6" t="s">
        <v>355</v>
      </c>
    </row>
    <row r="27" spans="1:21" x14ac:dyDescent="0.4">
      <c r="A27" s="7" t="s">
        <v>40</v>
      </c>
      <c r="C27" s="8">
        <v>0</v>
      </c>
      <c r="E27" s="8">
        <v>-755676810</v>
      </c>
      <c r="G27" s="8">
        <v>0</v>
      </c>
      <c r="I27" s="8">
        <v>-755676810</v>
      </c>
      <c r="K27" s="6" t="s">
        <v>356</v>
      </c>
      <c r="M27" s="8">
        <v>0</v>
      </c>
      <c r="O27" s="8">
        <v>-2163634704</v>
      </c>
      <c r="Q27" s="8">
        <v>-3933526</v>
      </c>
      <c r="S27" s="8">
        <v>-2167568230</v>
      </c>
      <c r="U27" s="6" t="s">
        <v>353</v>
      </c>
    </row>
    <row r="28" spans="1:21" x14ac:dyDescent="0.4">
      <c r="A28" s="7" t="s">
        <v>25</v>
      </c>
      <c r="C28" s="8">
        <v>0</v>
      </c>
      <c r="E28" s="8">
        <v>-11525162659</v>
      </c>
      <c r="G28" s="8">
        <v>0</v>
      </c>
      <c r="I28" s="8">
        <v>-11525162659</v>
      </c>
      <c r="K28" s="6" t="s">
        <v>357</v>
      </c>
      <c r="M28" s="8">
        <v>17743750000</v>
      </c>
      <c r="O28" s="8">
        <v>-34402392528</v>
      </c>
      <c r="Q28" s="8">
        <v>0</v>
      </c>
      <c r="S28" s="8">
        <v>-16658642528</v>
      </c>
      <c r="U28" s="6" t="s">
        <v>358</v>
      </c>
    </row>
    <row r="29" spans="1:21" x14ac:dyDescent="0.4">
      <c r="A29" s="7" t="s">
        <v>23</v>
      </c>
      <c r="C29" s="8">
        <v>0</v>
      </c>
      <c r="E29" s="8">
        <v>-8849708009</v>
      </c>
      <c r="G29" s="8">
        <v>0</v>
      </c>
      <c r="I29" s="8">
        <v>-8849708009</v>
      </c>
      <c r="K29" s="6" t="s">
        <v>359</v>
      </c>
      <c r="M29" s="8">
        <v>4675293700</v>
      </c>
      <c r="O29" s="8">
        <v>-7966801284</v>
      </c>
      <c r="Q29" s="8">
        <v>0</v>
      </c>
      <c r="S29" s="8">
        <v>-3291507584</v>
      </c>
      <c r="U29" s="6" t="s">
        <v>360</v>
      </c>
    </row>
    <row r="30" spans="1:21" x14ac:dyDescent="0.4">
      <c r="A30" s="7" t="s">
        <v>63</v>
      </c>
      <c r="C30" s="8">
        <v>0</v>
      </c>
      <c r="E30" s="8">
        <v>5111285814</v>
      </c>
      <c r="G30" s="8">
        <v>0</v>
      </c>
      <c r="I30" s="8">
        <v>5111285814</v>
      </c>
      <c r="K30" s="6" t="s">
        <v>361</v>
      </c>
      <c r="M30" s="8">
        <v>1346234990</v>
      </c>
      <c r="O30" s="8">
        <v>25694867842</v>
      </c>
      <c r="Q30" s="8">
        <v>0</v>
      </c>
      <c r="S30" s="8">
        <v>27041102832</v>
      </c>
      <c r="U30" s="6" t="s">
        <v>362</v>
      </c>
    </row>
    <row r="31" spans="1:21" x14ac:dyDescent="0.4">
      <c r="A31" s="7" t="s">
        <v>41</v>
      </c>
      <c r="C31" s="8">
        <v>0</v>
      </c>
      <c r="E31" s="8">
        <v>-924466500</v>
      </c>
      <c r="G31" s="8">
        <v>0</v>
      </c>
      <c r="I31" s="8">
        <v>-924466500</v>
      </c>
      <c r="K31" s="6" t="s">
        <v>363</v>
      </c>
      <c r="M31" s="8">
        <v>1350000000</v>
      </c>
      <c r="O31" s="8">
        <v>-3377488791</v>
      </c>
      <c r="Q31" s="8">
        <v>0</v>
      </c>
      <c r="S31" s="8">
        <v>-2027488791</v>
      </c>
      <c r="U31" s="6" t="s">
        <v>364</v>
      </c>
    </row>
    <row r="32" spans="1:21" x14ac:dyDescent="0.4">
      <c r="A32" s="7" t="s">
        <v>34</v>
      </c>
      <c r="C32" s="8">
        <v>0</v>
      </c>
      <c r="E32" s="8">
        <v>-1254494061</v>
      </c>
      <c r="G32" s="8">
        <v>0</v>
      </c>
      <c r="I32" s="8">
        <v>-1254494061</v>
      </c>
      <c r="K32" s="6" t="s">
        <v>365</v>
      </c>
      <c r="M32" s="8">
        <v>0</v>
      </c>
      <c r="O32" s="8">
        <v>-3607168806</v>
      </c>
      <c r="Q32" s="8">
        <v>0</v>
      </c>
      <c r="S32" s="8">
        <v>-3607168806</v>
      </c>
      <c r="U32" s="6" t="s">
        <v>366</v>
      </c>
    </row>
    <row r="33" spans="1:21" x14ac:dyDescent="0.4">
      <c r="A33" s="7" t="s">
        <v>73</v>
      </c>
      <c r="C33" s="8">
        <v>0</v>
      </c>
      <c r="E33" s="8">
        <v>4870500</v>
      </c>
      <c r="G33" s="8">
        <v>0</v>
      </c>
      <c r="I33" s="8">
        <v>4870500</v>
      </c>
      <c r="K33" s="6" t="s">
        <v>22</v>
      </c>
      <c r="M33" s="8">
        <v>0</v>
      </c>
      <c r="O33" s="8">
        <v>4870500</v>
      </c>
      <c r="Q33" s="8">
        <v>0</v>
      </c>
      <c r="S33" s="8">
        <v>4870500</v>
      </c>
      <c r="U33" s="6" t="s">
        <v>22</v>
      </c>
    </row>
    <row r="34" spans="1:21" x14ac:dyDescent="0.4">
      <c r="A34" s="7" t="s">
        <v>72</v>
      </c>
      <c r="C34" s="8">
        <v>0</v>
      </c>
      <c r="E34" s="8">
        <v>-285913382</v>
      </c>
      <c r="G34" s="8">
        <v>0</v>
      </c>
      <c r="I34" s="8">
        <v>-285913382</v>
      </c>
      <c r="K34" s="6" t="s">
        <v>367</v>
      </c>
      <c r="M34" s="8">
        <v>0</v>
      </c>
      <c r="O34" s="8">
        <v>-285913382</v>
      </c>
      <c r="Q34" s="8">
        <v>0</v>
      </c>
      <c r="S34" s="8">
        <v>-285913382</v>
      </c>
      <c r="U34" s="6" t="s">
        <v>368</v>
      </c>
    </row>
    <row r="35" spans="1:21" x14ac:dyDescent="0.4">
      <c r="A35" s="7" t="s">
        <v>27</v>
      </c>
      <c r="C35" s="8">
        <v>0</v>
      </c>
      <c r="E35" s="8">
        <v>-1946747520</v>
      </c>
      <c r="G35" s="8">
        <v>0</v>
      </c>
      <c r="I35" s="8">
        <v>-1946747520</v>
      </c>
      <c r="K35" s="6" t="s">
        <v>369</v>
      </c>
      <c r="M35" s="8">
        <v>0</v>
      </c>
      <c r="O35" s="8">
        <v>-4071138890</v>
      </c>
      <c r="Q35" s="8">
        <v>0</v>
      </c>
      <c r="S35" s="8">
        <v>-4071138890</v>
      </c>
      <c r="U35" s="6" t="s">
        <v>370</v>
      </c>
    </row>
    <row r="36" spans="1:21" x14ac:dyDescent="0.4">
      <c r="A36" s="7" t="s">
        <v>62</v>
      </c>
      <c r="C36" s="8">
        <v>0</v>
      </c>
      <c r="E36" s="8">
        <v>-5629305150</v>
      </c>
      <c r="G36" s="8">
        <v>0</v>
      </c>
      <c r="I36" s="8">
        <v>-5629305150</v>
      </c>
      <c r="K36" s="6" t="s">
        <v>371</v>
      </c>
      <c r="M36" s="8">
        <v>0</v>
      </c>
      <c r="O36" s="8">
        <v>-11627799971</v>
      </c>
      <c r="Q36" s="8">
        <v>0</v>
      </c>
      <c r="S36" s="8">
        <v>-11627799971</v>
      </c>
      <c r="U36" s="6" t="s">
        <v>372</v>
      </c>
    </row>
    <row r="37" spans="1:21" x14ac:dyDescent="0.4">
      <c r="A37" s="7" t="s">
        <v>19</v>
      </c>
      <c r="C37" s="8">
        <v>0</v>
      </c>
      <c r="E37" s="8">
        <v>3608401500</v>
      </c>
      <c r="G37" s="8">
        <v>0</v>
      </c>
      <c r="I37" s="8">
        <v>3608401500</v>
      </c>
      <c r="K37" s="6" t="s">
        <v>373</v>
      </c>
      <c r="M37" s="8">
        <v>0</v>
      </c>
      <c r="O37" s="8">
        <v>19471129020</v>
      </c>
      <c r="Q37" s="8">
        <v>0</v>
      </c>
      <c r="S37" s="8">
        <v>19471129020</v>
      </c>
      <c r="U37" s="6" t="s">
        <v>374</v>
      </c>
    </row>
    <row r="38" spans="1:21" x14ac:dyDescent="0.4">
      <c r="A38" s="7" t="s">
        <v>51</v>
      </c>
      <c r="C38" s="8">
        <v>0</v>
      </c>
      <c r="E38" s="8">
        <v>-3585736875</v>
      </c>
      <c r="G38" s="8">
        <v>0</v>
      </c>
      <c r="I38" s="8">
        <v>-3585736875</v>
      </c>
      <c r="K38" s="6" t="s">
        <v>375</v>
      </c>
      <c r="M38" s="8">
        <v>0</v>
      </c>
      <c r="O38" s="8">
        <v>-19028229235</v>
      </c>
      <c r="Q38" s="8">
        <v>0</v>
      </c>
      <c r="S38" s="8">
        <v>-19028229235</v>
      </c>
      <c r="U38" s="6" t="s">
        <v>376</v>
      </c>
    </row>
    <row r="39" spans="1:21" x14ac:dyDescent="0.4">
      <c r="A39" s="7" t="s">
        <v>54</v>
      </c>
      <c r="C39" s="8">
        <v>0</v>
      </c>
      <c r="E39" s="8">
        <v>-188000000</v>
      </c>
      <c r="G39" s="8">
        <v>0</v>
      </c>
      <c r="I39" s="8">
        <v>-188000000</v>
      </c>
      <c r="K39" s="6" t="s">
        <v>377</v>
      </c>
      <c r="M39" s="8">
        <v>0</v>
      </c>
      <c r="O39" s="8">
        <v>322000000</v>
      </c>
      <c r="Q39" s="8">
        <v>0</v>
      </c>
      <c r="S39" s="8">
        <v>322000000</v>
      </c>
      <c r="U39" s="6" t="s">
        <v>35</v>
      </c>
    </row>
    <row r="40" spans="1:21" x14ac:dyDescent="0.4">
      <c r="A40" s="7" t="s">
        <v>52</v>
      </c>
      <c r="C40" s="8">
        <v>0</v>
      </c>
      <c r="E40" s="8">
        <v>399525000</v>
      </c>
      <c r="G40" s="8">
        <v>0</v>
      </c>
      <c r="I40" s="8">
        <v>399525000</v>
      </c>
      <c r="K40" s="6" t="s">
        <v>378</v>
      </c>
      <c r="M40" s="8">
        <v>0</v>
      </c>
      <c r="O40" s="8">
        <v>282150000</v>
      </c>
      <c r="Q40" s="8">
        <v>0</v>
      </c>
      <c r="S40" s="8">
        <v>282150000</v>
      </c>
      <c r="U40" s="6" t="s">
        <v>35</v>
      </c>
    </row>
    <row r="41" spans="1:21" x14ac:dyDescent="0.4">
      <c r="A41" s="7" t="s">
        <v>70</v>
      </c>
      <c r="C41" s="8">
        <v>0</v>
      </c>
      <c r="E41" s="8">
        <v>-117375000</v>
      </c>
      <c r="G41" s="8">
        <v>0</v>
      </c>
      <c r="I41" s="8">
        <v>-117375000</v>
      </c>
      <c r="K41" s="6" t="s">
        <v>379</v>
      </c>
      <c r="M41" s="8">
        <v>0</v>
      </c>
      <c r="O41" s="8">
        <v>-117375000</v>
      </c>
      <c r="Q41" s="8">
        <v>0</v>
      </c>
      <c r="S41" s="8">
        <v>-117375000</v>
      </c>
      <c r="U41" s="6" t="s">
        <v>355</v>
      </c>
    </row>
    <row r="42" spans="1:21" x14ac:dyDescent="0.4">
      <c r="A42" s="7" t="s">
        <v>43</v>
      </c>
      <c r="C42" s="8">
        <v>0</v>
      </c>
      <c r="E42" s="8">
        <v>-7365910500</v>
      </c>
      <c r="G42" s="8">
        <v>0</v>
      </c>
      <c r="I42" s="8">
        <v>-7365910500</v>
      </c>
      <c r="K42" s="6" t="s">
        <v>380</v>
      </c>
      <c r="M42" s="8">
        <v>0</v>
      </c>
      <c r="O42" s="8">
        <v>-13495058089</v>
      </c>
      <c r="Q42" s="8">
        <v>0</v>
      </c>
      <c r="S42" s="8">
        <v>-13495058089</v>
      </c>
      <c r="U42" s="6" t="s">
        <v>381</v>
      </c>
    </row>
    <row r="43" spans="1:21" x14ac:dyDescent="0.4">
      <c r="A43" s="7" t="s">
        <v>65</v>
      </c>
      <c r="C43" s="8">
        <v>0</v>
      </c>
      <c r="E43" s="8">
        <v>16650337500</v>
      </c>
      <c r="G43" s="8">
        <v>0</v>
      </c>
      <c r="I43" s="8">
        <v>16650337500</v>
      </c>
      <c r="K43" s="6" t="s">
        <v>382</v>
      </c>
      <c r="M43" s="8">
        <v>0</v>
      </c>
      <c r="O43" s="8">
        <v>29254180313</v>
      </c>
      <c r="Q43" s="8">
        <v>0</v>
      </c>
      <c r="S43" s="8">
        <v>29254180313</v>
      </c>
      <c r="U43" s="6" t="s">
        <v>383</v>
      </c>
    </row>
    <row r="44" spans="1:21" x14ac:dyDescent="0.4">
      <c r="A44" s="7" t="s">
        <v>50</v>
      </c>
      <c r="C44" s="8">
        <v>0</v>
      </c>
      <c r="E44" s="8">
        <v>-36012200</v>
      </c>
      <c r="G44" s="8">
        <v>0</v>
      </c>
      <c r="I44" s="8">
        <v>-36012200</v>
      </c>
      <c r="K44" s="6" t="s">
        <v>368</v>
      </c>
      <c r="M44" s="8">
        <v>0</v>
      </c>
      <c r="O44" s="8">
        <v>-720671452</v>
      </c>
      <c r="Q44" s="8">
        <v>0</v>
      </c>
      <c r="S44" s="8">
        <v>-720671452</v>
      </c>
      <c r="U44" s="6" t="s">
        <v>379</v>
      </c>
    </row>
    <row r="45" spans="1:21" x14ac:dyDescent="0.4">
      <c r="A45" s="7" t="s">
        <v>15</v>
      </c>
      <c r="C45" s="8">
        <v>0</v>
      </c>
      <c r="E45" s="8">
        <v>-2361862800</v>
      </c>
      <c r="G45" s="8">
        <v>0</v>
      </c>
      <c r="I45" s="8">
        <v>-2361862800</v>
      </c>
      <c r="K45" s="6" t="s">
        <v>384</v>
      </c>
      <c r="M45" s="8">
        <v>0</v>
      </c>
      <c r="O45" s="8">
        <v>-33513892062</v>
      </c>
      <c r="Q45" s="8">
        <v>0</v>
      </c>
      <c r="S45" s="8">
        <v>-33513892062</v>
      </c>
      <c r="U45" s="6" t="s">
        <v>385</v>
      </c>
    </row>
    <row r="46" spans="1:21" x14ac:dyDescent="0.4">
      <c r="A46" s="7" t="s">
        <v>45</v>
      </c>
      <c r="C46" s="8">
        <v>0</v>
      </c>
      <c r="E46" s="8">
        <v>-144037500</v>
      </c>
      <c r="G46" s="8">
        <v>0</v>
      </c>
      <c r="I46" s="8">
        <v>-144037500</v>
      </c>
      <c r="K46" s="6" t="s">
        <v>386</v>
      </c>
      <c r="M46" s="8">
        <v>0</v>
      </c>
      <c r="O46" s="8">
        <v>639136711</v>
      </c>
      <c r="Q46" s="8">
        <v>0</v>
      </c>
      <c r="S46" s="8">
        <v>639136711</v>
      </c>
      <c r="U46" s="6" t="s">
        <v>224</v>
      </c>
    </row>
    <row r="47" spans="1:21" x14ac:dyDescent="0.4">
      <c r="A47" s="7" t="s">
        <v>67</v>
      </c>
      <c r="C47" s="8">
        <v>0</v>
      </c>
      <c r="E47" s="8">
        <v>-188869500</v>
      </c>
      <c r="G47" s="8">
        <v>0</v>
      </c>
      <c r="I47" s="8">
        <v>-188869500</v>
      </c>
      <c r="K47" s="6" t="s">
        <v>377</v>
      </c>
      <c r="M47" s="8">
        <v>0</v>
      </c>
      <c r="O47" s="8">
        <v>-615733716</v>
      </c>
      <c r="Q47" s="8">
        <v>0</v>
      </c>
      <c r="S47" s="8">
        <v>-615733716</v>
      </c>
      <c r="U47" s="6" t="s">
        <v>387</v>
      </c>
    </row>
    <row r="48" spans="1:21" x14ac:dyDescent="0.4">
      <c r="A48" s="7" t="s">
        <v>69</v>
      </c>
      <c r="C48" s="8">
        <v>0</v>
      </c>
      <c r="E48" s="8">
        <v>854883000</v>
      </c>
      <c r="G48" s="8">
        <v>0</v>
      </c>
      <c r="I48" s="8">
        <v>854883000</v>
      </c>
      <c r="K48" s="6" t="s">
        <v>388</v>
      </c>
      <c r="M48" s="8">
        <v>0</v>
      </c>
      <c r="O48" s="8">
        <v>581345677</v>
      </c>
      <c r="Q48" s="8">
        <v>0</v>
      </c>
      <c r="S48" s="8">
        <v>581345677</v>
      </c>
      <c r="U48" s="6" t="s">
        <v>224</v>
      </c>
    </row>
    <row r="49" spans="1:21" x14ac:dyDescent="0.4">
      <c r="A49" s="7" t="s">
        <v>21</v>
      </c>
      <c r="C49" s="8">
        <v>0</v>
      </c>
      <c r="E49" s="8">
        <v>0</v>
      </c>
      <c r="G49" s="8">
        <v>0</v>
      </c>
      <c r="I49" s="8">
        <v>0</v>
      </c>
      <c r="K49" s="6" t="s">
        <v>22</v>
      </c>
      <c r="M49" s="8">
        <v>0</v>
      </c>
      <c r="O49" s="8">
        <v>-183076</v>
      </c>
      <c r="Q49" s="8">
        <v>0</v>
      </c>
      <c r="S49" s="8">
        <v>-183076</v>
      </c>
      <c r="U49" s="6" t="s">
        <v>22</v>
      </c>
    </row>
    <row r="50" spans="1:21" ht="16.5" thickBot="1" x14ac:dyDescent="0.45">
      <c r="C50" s="11">
        <f>SUM(C8:C49)</f>
        <v>0</v>
      </c>
      <c r="E50" s="11">
        <f>SUM(E8:E49)</f>
        <v>-43636789777</v>
      </c>
      <c r="G50" s="11">
        <f>SUM(G8:G49)</f>
        <v>3546172956</v>
      </c>
      <c r="I50" s="11">
        <f>SUM(I8:I49)</f>
        <v>-40090616821</v>
      </c>
      <c r="M50" s="11">
        <f>SUM(M8:M49)</f>
        <v>32247416543</v>
      </c>
      <c r="O50" s="11">
        <f>SUM(O8:O49)</f>
        <v>-62929108154</v>
      </c>
      <c r="Q50" s="11">
        <f>SUM(Q8:Q49)</f>
        <v>59299518935</v>
      </c>
      <c r="S50" s="11">
        <f>SUM(S8:S49)</f>
        <v>28617827324</v>
      </c>
    </row>
    <row r="51" spans="1:21" ht="16.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rightToLeft="1" zoomScaleNormal="100" workbookViewId="0">
      <selection activeCell="M46" sqref="M46"/>
    </sheetView>
  </sheetViews>
  <sheetFormatPr defaultColWidth="9.125" defaultRowHeight="15.75" x14ac:dyDescent="0.4"/>
  <cols>
    <col min="1" max="1" width="25.75" style="6" bestFit="1" customWidth="1"/>
    <col min="2" max="2" width="1" style="6" customWidth="1"/>
    <col min="3" max="3" width="13" style="6" bestFit="1" customWidth="1"/>
    <col min="4" max="4" width="1" style="6" customWidth="1"/>
    <col min="5" max="5" width="13.5" style="6" bestFit="1" customWidth="1"/>
    <col min="6" max="6" width="1" style="6" customWidth="1"/>
    <col min="7" max="7" width="10.375" style="6" bestFit="1" customWidth="1"/>
    <col min="8" max="8" width="1" style="6" customWidth="1"/>
    <col min="9" max="9" width="13.125" style="6" bestFit="1" customWidth="1"/>
    <col min="10" max="10" width="1" style="6" customWidth="1"/>
    <col min="11" max="11" width="14" style="6" bestFit="1" customWidth="1"/>
    <col min="12" max="12" width="1" style="6" customWidth="1"/>
    <col min="13" max="13" width="14" style="6" bestFit="1" customWidth="1"/>
    <col min="14" max="14" width="1" style="6" customWidth="1"/>
    <col min="15" max="15" width="12.625" style="6" bestFit="1" customWidth="1"/>
    <col min="16" max="16" width="1" style="6" customWidth="1"/>
    <col min="17" max="17" width="14" style="6" bestFit="1" customWidth="1"/>
    <col min="18" max="18" width="1" style="6" customWidth="1"/>
    <col min="19" max="19" width="9.125" style="6" customWidth="1"/>
    <col min="20" max="16384" width="9.125" style="6"/>
  </cols>
  <sheetData>
    <row r="2" spans="1:17" ht="17.25" customHeight="1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7.25" customHeight="1" x14ac:dyDescent="0.4">
      <c r="A3" s="13" t="s">
        <v>286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7.25" customHeight="1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4">
      <c r="A6" s="14" t="s">
        <v>290</v>
      </c>
      <c r="C6" s="15" t="s">
        <v>288</v>
      </c>
      <c r="D6" s="15" t="s">
        <v>288</v>
      </c>
      <c r="E6" s="15" t="s">
        <v>288</v>
      </c>
      <c r="F6" s="15" t="s">
        <v>288</v>
      </c>
      <c r="G6" s="15" t="s">
        <v>288</v>
      </c>
      <c r="H6" s="15" t="s">
        <v>288</v>
      </c>
      <c r="I6" s="15" t="s">
        <v>288</v>
      </c>
      <c r="K6" s="15" t="s">
        <v>289</v>
      </c>
      <c r="L6" s="15" t="s">
        <v>289</v>
      </c>
      <c r="M6" s="15" t="s">
        <v>289</v>
      </c>
      <c r="N6" s="15" t="s">
        <v>289</v>
      </c>
      <c r="O6" s="15" t="s">
        <v>289</v>
      </c>
      <c r="P6" s="15" t="s">
        <v>289</v>
      </c>
      <c r="Q6" s="15" t="s">
        <v>289</v>
      </c>
    </row>
    <row r="7" spans="1:17" x14ac:dyDescent="0.4">
      <c r="A7" s="15" t="s">
        <v>290</v>
      </c>
      <c r="C7" s="15" t="s">
        <v>389</v>
      </c>
      <c r="E7" s="15" t="s">
        <v>331</v>
      </c>
      <c r="G7" s="15" t="s">
        <v>332</v>
      </c>
      <c r="I7" s="15" t="s">
        <v>390</v>
      </c>
      <c r="K7" s="15" t="s">
        <v>389</v>
      </c>
      <c r="M7" s="15" t="s">
        <v>331</v>
      </c>
      <c r="O7" s="15" t="s">
        <v>332</v>
      </c>
      <c r="Q7" s="15" t="s">
        <v>390</v>
      </c>
    </row>
    <row r="8" spans="1:17" x14ac:dyDescent="0.4">
      <c r="A8" s="7" t="s">
        <v>174</v>
      </c>
      <c r="C8" s="8">
        <v>156844517</v>
      </c>
      <c r="E8" s="8">
        <v>10486087</v>
      </c>
      <c r="G8" s="8">
        <v>-10497030</v>
      </c>
      <c r="I8" s="8">
        <v>156833574</v>
      </c>
      <c r="K8" s="8">
        <v>41014487730</v>
      </c>
      <c r="M8" s="8">
        <v>-991969</v>
      </c>
      <c r="O8" s="8">
        <v>-2594020069</v>
      </c>
      <c r="Q8" s="8">
        <v>38419475692</v>
      </c>
    </row>
    <row r="9" spans="1:17" x14ac:dyDescent="0.4">
      <c r="A9" s="7" t="s">
        <v>326</v>
      </c>
      <c r="C9" s="8">
        <v>0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125470911</v>
      </c>
      <c r="Q9" s="8">
        <v>125470911</v>
      </c>
    </row>
    <row r="10" spans="1:17" x14ac:dyDescent="0.4">
      <c r="A10" s="7" t="s">
        <v>113</v>
      </c>
      <c r="C10" s="8">
        <v>0</v>
      </c>
      <c r="E10" s="8">
        <v>113663729</v>
      </c>
      <c r="G10" s="8">
        <v>0</v>
      </c>
      <c r="I10" s="8">
        <v>113663729</v>
      </c>
      <c r="K10" s="8">
        <v>0</v>
      </c>
      <c r="M10" s="8">
        <v>933822821</v>
      </c>
      <c r="O10" s="8">
        <v>91234434</v>
      </c>
      <c r="Q10" s="8">
        <v>1025057255</v>
      </c>
    </row>
    <row r="11" spans="1:17" x14ac:dyDescent="0.4">
      <c r="A11" s="7" t="s">
        <v>296</v>
      </c>
      <c r="C11" s="8">
        <v>0</v>
      </c>
      <c r="E11" s="8">
        <v>0</v>
      </c>
      <c r="G11" s="8">
        <v>0</v>
      </c>
      <c r="I11" s="8">
        <v>0</v>
      </c>
      <c r="K11" s="8">
        <v>46705856</v>
      </c>
      <c r="M11" s="8">
        <v>0</v>
      </c>
      <c r="O11" s="8">
        <v>26478545</v>
      </c>
      <c r="Q11" s="8">
        <v>73184401</v>
      </c>
    </row>
    <row r="12" spans="1:17" x14ac:dyDescent="0.4">
      <c r="A12" s="7" t="s">
        <v>327</v>
      </c>
      <c r="C12" s="8">
        <v>0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3194836</v>
      </c>
      <c r="Q12" s="8">
        <v>3194836</v>
      </c>
    </row>
    <row r="13" spans="1:17" x14ac:dyDescent="0.4">
      <c r="A13" s="7" t="s">
        <v>119</v>
      </c>
      <c r="C13" s="8">
        <v>0</v>
      </c>
      <c r="E13" s="8">
        <v>81074311</v>
      </c>
      <c r="G13" s="8">
        <v>0</v>
      </c>
      <c r="I13" s="8">
        <v>81074311</v>
      </c>
      <c r="K13" s="8">
        <v>0</v>
      </c>
      <c r="M13" s="8">
        <v>608283145</v>
      </c>
      <c r="O13" s="8">
        <v>357361</v>
      </c>
      <c r="Q13" s="8">
        <v>608640506</v>
      </c>
    </row>
    <row r="14" spans="1:17" x14ac:dyDescent="0.4">
      <c r="A14" s="7" t="s">
        <v>300</v>
      </c>
      <c r="C14" s="8">
        <v>0</v>
      </c>
      <c r="E14" s="8">
        <v>0</v>
      </c>
      <c r="G14" s="8">
        <v>0</v>
      </c>
      <c r="I14" s="8">
        <v>0</v>
      </c>
      <c r="K14" s="8">
        <v>11889934</v>
      </c>
      <c r="M14" s="8">
        <v>0</v>
      </c>
      <c r="O14" s="8">
        <v>12340049</v>
      </c>
      <c r="Q14" s="8">
        <v>24229983</v>
      </c>
    </row>
    <row r="15" spans="1:17" x14ac:dyDescent="0.4">
      <c r="A15" s="7" t="s">
        <v>298</v>
      </c>
      <c r="C15" s="8">
        <v>0</v>
      </c>
      <c r="E15" s="8">
        <v>0</v>
      </c>
      <c r="G15" s="8">
        <v>0</v>
      </c>
      <c r="I15" s="8">
        <v>0</v>
      </c>
      <c r="K15" s="8">
        <v>1887774221</v>
      </c>
      <c r="M15" s="8">
        <v>0</v>
      </c>
      <c r="O15" s="8">
        <v>653067408</v>
      </c>
      <c r="Q15" s="8">
        <v>2540841629</v>
      </c>
    </row>
    <row r="16" spans="1:17" x14ac:dyDescent="0.4">
      <c r="A16" s="7" t="s">
        <v>98</v>
      </c>
      <c r="C16" s="8">
        <v>0</v>
      </c>
      <c r="E16" s="8">
        <v>11704119851</v>
      </c>
      <c r="G16" s="8">
        <v>0</v>
      </c>
      <c r="I16" s="8">
        <v>11704119851</v>
      </c>
      <c r="K16" s="8">
        <v>0</v>
      </c>
      <c r="M16" s="8">
        <v>21044546628</v>
      </c>
      <c r="O16" s="8">
        <v>634163909</v>
      </c>
      <c r="Q16" s="8">
        <v>21678710537</v>
      </c>
    </row>
    <row r="17" spans="1:17" x14ac:dyDescent="0.4">
      <c r="A17" s="7" t="s">
        <v>328</v>
      </c>
      <c r="C17" s="8">
        <v>0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465562946</v>
      </c>
      <c r="Q17" s="8">
        <v>465562946</v>
      </c>
    </row>
    <row r="18" spans="1:17" x14ac:dyDescent="0.4">
      <c r="A18" s="7" t="s">
        <v>106</v>
      </c>
      <c r="C18" s="8">
        <v>0</v>
      </c>
      <c r="E18" s="8">
        <v>1308722</v>
      </c>
      <c r="G18" s="8">
        <v>0</v>
      </c>
      <c r="I18" s="8">
        <v>1308722</v>
      </c>
      <c r="K18" s="8">
        <v>0</v>
      </c>
      <c r="M18" s="8">
        <v>9442860</v>
      </c>
      <c r="O18" s="8">
        <v>30282277</v>
      </c>
      <c r="Q18" s="8">
        <v>39725137</v>
      </c>
    </row>
    <row r="19" spans="1:17" x14ac:dyDescent="0.4">
      <c r="A19" s="7" t="s">
        <v>329</v>
      </c>
      <c r="C19" s="8">
        <v>0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140844490</v>
      </c>
      <c r="Q19" s="8">
        <v>140844490</v>
      </c>
    </row>
    <row r="20" spans="1:17" x14ac:dyDescent="0.4">
      <c r="A20" s="7" t="s">
        <v>93</v>
      </c>
      <c r="C20" s="8">
        <v>0</v>
      </c>
      <c r="E20" s="8">
        <v>22251966</v>
      </c>
      <c r="G20" s="8">
        <v>0</v>
      </c>
      <c r="I20" s="8">
        <v>22251966</v>
      </c>
      <c r="K20" s="8">
        <v>0</v>
      </c>
      <c r="M20" s="8">
        <v>162044055</v>
      </c>
      <c r="O20" s="8">
        <v>4170719</v>
      </c>
      <c r="Q20" s="8">
        <v>166214774</v>
      </c>
    </row>
    <row r="21" spans="1:17" x14ac:dyDescent="0.4">
      <c r="A21" s="7" t="s">
        <v>170</v>
      </c>
      <c r="C21" s="8">
        <v>3028058631</v>
      </c>
      <c r="E21" s="8">
        <v>-215960</v>
      </c>
      <c r="G21" s="8">
        <v>0</v>
      </c>
      <c r="I21" s="8">
        <v>3027842671</v>
      </c>
      <c r="K21" s="8">
        <v>17681252368</v>
      </c>
      <c r="M21" s="8">
        <v>15492730659</v>
      </c>
      <c r="O21" s="8">
        <v>0</v>
      </c>
      <c r="Q21" s="8">
        <v>33173983027</v>
      </c>
    </row>
    <row r="22" spans="1:17" x14ac:dyDescent="0.4">
      <c r="A22" s="7" t="s">
        <v>166</v>
      </c>
      <c r="C22" s="8">
        <v>7348490517</v>
      </c>
      <c r="E22" s="8">
        <v>-4588460190</v>
      </c>
      <c r="G22" s="8">
        <v>0</v>
      </c>
      <c r="I22" s="8">
        <v>2760030327</v>
      </c>
      <c r="K22" s="8">
        <v>51409170905</v>
      </c>
      <c r="M22" s="8">
        <v>19066848805</v>
      </c>
      <c r="O22" s="8">
        <v>0</v>
      </c>
      <c r="Q22" s="8">
        <v>70476019710</v>
      </c>
    </row>
    <row r="23" spans="1:17" x14ac:dyDescent="0.4">
      <c r="A23" s="7" t="s">
        <v>185</v>
      </c>
      <c r="C23" s="8">
        <v>2437169970</v>
      </c>
      <c r="E23" s="8">
        <v>5983915219</v>
      </c>
      <c r="G23" s="8">
        <v>0</v>
      </c>
      <c r="I23" s="8">
        <v>8421085189</v>
      </c>
      <c r="K23" s="8">
        <v>2837037001</v>
      </c>
      <c r="M23" s="8">
        <v>5947127812</v>
      </c>
      <c r="O23" s="8">
        <v>0</v>
      </c>
      <c r="Q23" s="8">
        <v>8784164813</v>
      </c>
    </row>
    <row r="24" spans="1:17" x14ac:dyDescent="0.4">
      <c r="A24" s="7" t="s">
        <v>181</v>
      </c>
      <c r="C24" s="8">
        <v>4196622221</v>
      </c>
      <c r="E24" s="8">
        <v>-318942</v>
      </c>
      <c r="G24" s="8">
        <v>0</v>
      </c>
      <c r="I24" s="8">
        <v>4196303279</v>
      </c>
      <c r="K24" s="8">
        <v>38185026066</v>
      </c>
      <c r="M24" s="8">
        <v>18893177990</v>
      </c>
      <c r="O24" s="8">
        <v>0</v>
      </c>
      <c r="Q24" s="8">
        <v>57078204056</v>
      </c>
    </row>
    <row r="25" spans="1:17" x14ac:dyDescent="0.4">
      <c r="A25" s="7" t="s">
        <v>177</v>
      </c>
      <c r="C25" s="8">
        <v>11319639345</v>
      </c>
      <c r="E25" s="8">
        <v>55684225404</v>
      </c>
      <c r="G25" s="8">
        <v>0</v>
      </c>
      <c r="I25" s="8">
        <v>67003864749</v>
      </c>
      <c r="K25" s="8">
        <v>102448622950</v>
      </c>
      <c r="M25" s="8">
        <v>45113021782</v>
      </c>
      <c r="O25" s="8">
        <v>0</v>
      </c>
      <c r="Q25" s="8">
        <v>147561644732</v>
      </c>
    </row>
    <row r="26" spans="1:17" x14ac:dyDescent="0.4">
      <c r="A26" s="7" t="s">
        <v>189</v>
      </c>
      <c r="C26" s="8">
        <v>7949812194</v>
      </c>
      <c r="E26" s="8">
        <v>-8870591913</v>
      </c>
      <c r="G26" s="8">
        <v>0</v>
      </c>
      <c r="I26" s="8">
        <v>-920779719</v>
      </c>
      <c r="K26" s="8">
        <v>70215974955</v>
      </c>
      <c r="M26" s="8">
        <v>28756266981</v>
      </c>
      <c r="O26" s="8">
        <v>0</v>
      </c>
      <c r="Q26" s="8">
        <v>98972241936</v>
      </c>
    </row>
    <row r="27" spans="1:17" x14ac:dyDescent="0.4">
      <c r="A27" s="7" t="s">
        <v>126</v>
      </c>
      <c r="C27" s="8">
        <v>0</v>
      </c>
      <c r="E27" s="8">
        <v>762118241</v>
      </c>
      <c r="G27" s="8">
        <v>0</v>
      </c>
      <c r="I27" s="8">
        <v>762118241</v>
      </c>
      <c r="K27" s="8">
        <v>0</v>
      </c>
      <c r="M27" s="8">
        <v>5152081982</v>
      </c>
      <c r="O27" s="8">
        <v>0</v>
      </c>
      <c r="Q27" s="8">
        <v>5152081982</v>
      </c>
    </row>
    <row r="28" spans="1:17" x14ac:dyDescent="0.4">
      <c r="A28" s="7" t="s">
        <v>134</v>
      </c>
      <c r="C28" s="8">
        <v>0</v>
      </c>
      <c r="E28" s="8">
        <v>327420244</v>
      </c>
      <c r="G28" s="8">
        <v>0</v>
      </c>
      <c r="I28" s="8">
        <v>327420244</v>
      </c>
      <c r="K28" s="8">
        <v>0</v>
      </c>
      <c r="M28" s="8">
        <v>2038031889</v>
      </c>
      <c r="O28" s="8">
        <v>0</v>
      </c>
      <c r="Q28" s="8">
        <v>2038031889</v>
      </c>
    </row>
    <row r="29" spans="1:17" x14ac:dyDescent="0.4">
      <c r="A29" s="7" t="s">
        <v>148</v>
      </c>
      <c r="C29" s="8">
        <v>0</v>
      </c>
      <c r="E29" s="8">
        <v>74876</v>
      </c>
      <c r="G29" s="8">
        <v>0</v>
      </c>
      <c r="I29" s="8">
        <v>74876</v>
      </c>
      <c r="K29" s="8">
        <v>0</v>
      </c>
      <c r="M29" s="8">
        <v>167603</v>
      </c>
      <c r="O29" s="8">
        <v>0</v>
      </c>
      <c r="Q29" s="8">
        <v>167603</v>
      </c>
    </row>
    <row r="30" spans="1:17" x14ac:dyDescent="0.4">
      <c r="A30" s="7" t="s">
        <v>151</v>
      </c>
      <c r="C30" s="8">
        <v>0</v>
      </c>
      <c r="E30" s="8">
        <v>471623107</v>
      </c>
      <c r="G30" s="8">
        <v>0</v>
      </c>
      <c r="I30" s="8">
        <v>471623107</v>
      </c>
      <c r="K30" s="8">
        <v>0</v>
      </c>
      <c r="M30" s="8">
        <v>1150260657</v>
      </c>
      <c r="O30" s="8">
        <v>0</v>
      </c>
      <c r="Q30" s="8">
        <v>1150260657</v>
      </c>
    </row>
    <row r="31" spans="1:17" x14ac:dyDescent="0.4">
      <c r="A31" s="7" t="s">
        <v>122</v>
      </c>
      <c r="C31" s="8">
        <v>0</v>
      </c>
      <c r="E31" s="8">
        <v>5032530602</v>
      </c>
      <c r="G31" s="8">
        <v>0</v>
      </c>
      <c r="I31" s="8">
        <v>5032530602</v>
      </c>
      <c r="K31" s="8">
        <v>0</v>
      </c>
      <c r="M31" s="8">
        <v>27761239734</v>
      </c>
      <c r="O31" s="8">
        <v>0</v>
      </c>
      <c r="Q31" s="8">
        <v>27761239734</v>
      </c>
    </row>
    <row r="32" spans="1:17" x14ac:dyDescent="0.4">
      <c r="A32" s="7" t="s">
        <v>141</v>
      </c>
      <c r="C32" s="8">
        <v>0</v>
      </c>
      <c r="E32" s="8">
        <v>281469898</v>
      </c>
      <c r="G32" s="8">
        <v>0</v>
      </c>
      <c r="I32" s="8">
        <v>281469898</v>
      </c>
      <c r="K32" s="8">
        <v>0</v>
      </c>
      <c r="M32" s="8">
        <v>1483499976</v>
      </c>
      <c r="O32" s="8">
        <v>0</v>
      </c>
      <c r="Q32" s="8">
        <v>1483499976</v>
      </c>
    </row>
    <row r="33" spans="1:17" x14ac:dyDescent="0.4">
      <c r="A33" s="7" t="s">
        <v>154</v>
      </c>
      <c r="C33" s="8">
        <v>0</v>
      </c>
      <c r="E33" s="8">
        <v>17231010945</v>
      </c>
      <c r="G33" s="8">
        <v>0</v>
      </c>
      <c r="I33" s="8">
        <v>17231010945</v>
      </c>
      <c r="K33" s="8">
        <v>0</v>
      </c>
      <c r="M33" s="8">
        <v>39353001488</v>
      </c>
      <c r="O33" s="8">
        <v>0</v>
      </c>
      <c r="Q33" s="8">
        <v>39353001488</v>
      </c>
    </row>
    <row r="34" spans="1:17" x14ac:dyDescent="0.4">
      <c r="A34" s="7" t="s">
        <v>102</v>
      </c>
      <c r="C34" s="8">
        <v>0</v>
      </c>
      <c r="E34" s="8">
        <v>32534673771</v>
      </c>
      <c r="G34" s="8">
        <v>0</v>
      </c>
      <c r="I34" s="8">
        <v>32534673771</v>
      </c>
      <c r="K34" s="8">
        <v>0</v>
      </c>
      <c r="M34" s="8">
        <v>37755541426</v>
      </c>
      <c r="O34" s="8">
        <v>0</v>
      </c>
      <c r="Q34" s="8">
        <v>37755541426</v>
      </c>
    </row>
    <row r="35" spans="1:17" x14ac:dyDescent="0.4">
      <c r="A35" s="7" t="s">
        <v>109</v>
      </c>
      <c r="C35" s="8">
        <v>0</v>
      </c>
      <c r="E35" s="8">
        <v>1281994697</v>
      </c>
      <c r="G35" s="8">
        <v>0</v>
      </c>
      <c r="I35" s="8">
        <v>1281994697</v>
      </c>
      <c r="K35" s="8">
        <v>0</v>
      </c>
      <c r="M35" s="8">
        <v>4468011914</v>
      </c>
      <c r="O35" s="8">
        <v>0</v>
      </c>
      <c r="Q35" s="8">
        <v>4468011914</v>
      </c>
    </row>
    <row r="36" spans="1:17" x14ac:dyDescent="0.4">
      <c r="A36" s="7" t="s">
        <v>116</v>
      </c>
      <c r="C36" s="8">
        <v>0</v>
      </c>
      <c r="E36" s="8">
        <v>217487252</v>
      </c>
      <c r="G36" s="8">
        <v>0</v>
      </c>
      <c r="I36" s="8">
        <v>217487252</v>
      </c>
      <c r="K36" s="8">
        <v>0</v>
      </c>
      <c r="M36" s="8">
        <v>845352053</v>
      </c>
      <c r="O36" s="8">
        <v>0</v>
      </c>
      <c r="Q36" s="8">
        <v>845352053</v>
      </c>
    </row>
    <row r="37" spans="1:17" x14ac:dyDescent="0.4">
      <c r="A37" s="7" t="s">
        <v>137</v>
      </c>
      <c r="C37" s="8">
        <v>0</v>
      </c>
      <c r="E37" s="8">
        <v>-722400719</v>
      </c>
      <c r="G37" s="8">
        <v>0</v>
      </c>
      <c r="I37" s="8">
        <v>-722400719</v>
      </c>
      <c r="K37" s="8">
        <v>0</v>
      </c>
      <c r="M37" s="8">
        <v>310063470</v>
      </c>
      <c r="O37" s="8">
        <v>0</v>
      </c>
      <c r="Q37" s="8">
        <v>310063470</v>
      </c>
    </row>
    <row r="38" spans="1:17" x14ac:dyDescent="0.4">
      <c r="A38" s="7" t="s">
        <v>145</v>
      </c>
      <c r="C38" s="8">
        <v>0</v>
      </c>
      <c r="E38" s="8">
        <v>-414171939</v>
      </c>
      <c r="G38" s="8">
        <v>0</v>
      </c>
      <c r="I38" s="8">
        <v>-414171939</v>
      </c>
      <c r="K38" s="8">
        <v>0</v>
      </c>
      <c r="M38" s="8">
        <v>-558632816</v>
      </c>
      <c r="O38" s="8">
        <v>0</v>
      </c>
      <c r="Q38" s="8">
        <v>-558632816</v>
      </c>
    </row>
    <row r="39" spans="1:17" x14ac:dyDescent="0.4">
      <c r="A39" s="7" t="s">
        <v>130</v>
      </c>
      <c r="C39" s="8">
        <v>0</v>
      </c>
      <c r="E39" s="8">
        <v>-537375935</v>
      </c>
      <c r="G39" s="8">
        <v>0</v>
      </c>
      <c r="I39" s="8">
        <v>-537375935</v>
      </c>
      <c r="K39" s="8">
        <v>0</v>
      </c>
      <c r="M39" s="8">
        <v>667650281</v>
      </c>
      <c r="O39" s="8">
        <v>0</v>
      </c>
      <c r="Q39" s="8">
        <v>667650281</v>
      </c>
    </row>
    <row r="40" spans="1:17" x14ac:dyDescent="0.4">
      <c r="A40" s="7" t="s">
        <v>162</v>
      </c>
      <c r="C40" s="8">
        <v>0</v>
      </c>
      <c r="E40" s="8">
        <v>4532075829</v>
      </c>
      <c r="G40" s="8">
        <v>0</v>
      </c>
      <c r="I40" s="8">
        <v>4532075829</v>
      </c>
      <c r="K40" s="8">
        <v>0</v>
      </c>
      <c r="M40" s="8">
        <v>18538600187</v>
      </c>
      <c r="O40" s="8">
        <v>0</v>
      </c>
      <c r="Q40" s="8">
        <v>18538600187</v>
      </c>
    </row>
    <row r="41" spans="1:17" x14ac:dyDescent="0.4">
      <c r="A41" s="7" t="s">
        <v>158</v>
      </c>
      <c r="C41" s="8">
        <v>0</v>
      </c>
      <c r="E41" s="8">
        <v>19787583594</v>
      </c>
      <c r="G41" s="8">
        <v>0</v>
      </c>
      <c r="I41" s="8">
        <v>19787583594</v>
      </c>
      <c r="K41" s="8">
        <v>0</v>
      </c>
      <c r="M41" s="8">
        <v>118983516015</v>
      </c>
      <c r="O41" s="8">
        <v>0</v>
      </c>
      <c r="Q41" s="8">
        <v>118983516015</v>
      </c>
    </row>
    <row r="42" spans="1:17" ht="16.5" thickBot="1" x14ac:dyDescent="0.45">
      <c r="C42" s="11">
        <f>SUM(C8:C41)</f>
        <v>36436637395</v>
      </c>
      <c r="E42" s="11">
        <f>SUM(E8:E41)</f>
        <v>140927572747</v>
      </c>
      <c r="G42" s="11">
        <f>SUM(G8:G41)</f>
        <v>-10497030</v>
      </c>
      <c r="I42" s="11">
        <f>SUM(I8:I41)</f>
        <v>177353713112</v>
      </c>
      <c r="K42" s="11">
        <f>SUM(K8:K41)</f>
        <v>325737941986</v>
      </c>
      <c r="M42" s="11">
        <f>SUM(M8:M41)</f>
        <v>413974707428</v>
      </c>
      <c r="O42" s="11">
        <f>SUM(O8:O41)</f>
        <v>-406852184</v>
      </c>
      <c r="Q42" s="11">
        <f>SUM(Q8:Q41)</f>
        <v>739305797230</v>
      </c>
    </row>
    <row r="43" spans="1:17" ht="16.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"/>
  <sheetViews>
    <sheetView rightToLeft="1" topLeftCell="A37" zoomScaleNormal="100" workbookViewId="0">
      <selection activeCell="F68" sqref="F68"/>
    </sheetView>
  </sheetViews>
  <sheetFormatPr defaultColWidth="9.125" defaultRowHeight="15.75" x14ac:dyDescent="0.4"/>
  <cols>
    <col min="1" max="1" width="22.375" style="6" bestFit="1" customWidth="1"/>
    <col min="2" max="2" width="1" style="6" customWidth="1"/>
    <col min="3" max="3" width="21.5" style="6" bestFit="1" customWidth="1"/>
    <col min="4" max="4" width="1" style="6" customWidth="1"/>
    <col min="5" max="5" width="24.125" style="6" bestFit="1" customWidth="1"/>
    <col min="6" max="7" width="1" style="6" customWidth="1"/>
    <col min="8" max="8" width="24.125" style="6" bestFit="1" customWidth="1"/>
    <col min="9" max="10" width="1" style="6" customWidth="1"/>
    <col min="11" max="11" width="9.125" style="6" customWidth="1"/>
    <col min="12" max="16384" width="9.125" style="6"/>
  </cols>
  <sheetData>
    <row r="2" spans="1:9" ht="17.25" customHeight="1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17.25" customHeight="1" x14ac:dyDescent="0.4">
      <c r="A3" s="13" t="s">
        <v>286</v>
      </c>
      <c r="B3" s="13"/>
      <c r="C3" s="13"/>
      <c r="D3" s="13"/>
      <c r="E3" s="13"/>
      <c r="F3" s="13"/>
      <c r="G3" s="13"/>
      <c r="H3" s="13"/>
      <c r="I3" s="13"/>
    </row>
    <row r="4" spans="1:9" ht="17.25" customHeight="1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6" spans="1:9" x14ac:dyDescent="0.4">
      <c r="A6" s="15" t="s">
        <v>391</v>
      </c>
      <c r="B6" s="15" t="s">
        <v>391</v>
      </c>
      <c r="C6" s="15" t="s">
        <v>391</v>
      </c>
      <c r="E6" s="15" t="s">
        <v>288</v>
      </c>
      <c r="F6" s="15" t="s">
        <v>288</v>
      </c>
      <c r="H6" s="15" t="s">
        <v>289</v>
      </c>
      <c r="I6" s="15" t="s">
        <v>289</v>
      </c>
    </row>
    <row r="7" spans="1:9" x14ac:dyDescent="0.4">
      <c r="A7" s="15" t="s">
        <v>392</v>
      </c>
      <c r="C7" s="15" t="s">
        <v>214</v>
      </c>
      <c r="E7" s="15" t="s">
        <v>393</v>
      </c>
      <c r="H7" s="15" t="s">
        <v>393</v>
      </c>
    </row>
    <row r="8" spans="1:9" x14ac:dyDescent="0.4">
      <c r="A8" s="7" t="s">
        <v>220</v>
      </c>
      <c r="C8" s="6" t="s">
        <v>221</v>
      </c>
      <c r="E8" s="8">
        <v>0</v>
      </c>
      <c r="H8" s="8">
        <v>4001760</v>
      </c>
    </row>
    <row r="9" spans="1:9" x14ac:dyDescent="0.4">
      <c r="A9" s="7" t="s">
        <v>228</v>
      </c>
      <c r="C9" s="6" t="s">
        <v>229</v>
      </c>
      <c r="E9" s="8">
        <v>184284596</v>
      </c>
      <c r="H9" s="8">
        <v>2410805533</v>
      </c>
    </row>
    <row r="10" spans="1:9" x14ac:dyDescent="0.4">
      <c r="A10" s="7" t="s">
        <v>220</v>
      </c>
      <c r="C10" s="6" t="s">
        <v>394</v>
      </c>
      <c r="E10" s="8">
        <v>0</v>
      </c>
      <c r="H10" s="8">
        <v>1071830049</v>
      </c>
    </row>
    <row r="11" spans="1:9" x14ac:dyDescent="0.4">
      <c r="A11" s="7" t="s">
        <v>225</v>
      </c>
      <c r="C11" s="6" t="s">
        <v>231</v>
      </c>
      <c r="E11" s="8">
        <v>0</v>
      </c>
      <c r="H11" s="8">
        <v>424874784</v>
      </c>
    </row>
    <row r="12" spans="1:9" x14ac:dyDescent="0.4">
      <c r="A12" s="7" t="s">
        <v>225</v>
      </c>
      <c r="C12" s="6" t="s">
        <v>395</v>
      </c>
      <c r="E12" s="8">
        <v>0</v>
      </c>
      <c r="H12" s="8">
        <v>120223056432</v>
      </c>
    </row>
    <row r="13" spans="1:9" x14ac:dyDescent="0.4">
      <c r="A13" s="7" t="s">
        <v>220</v>
      </c>
      <c r="C13" s="6" t="s">
        <v>396</v>
      </c>
      <c r="E13" s="8">
        <v>0</v>
      </c>
      <c r="H13" s="8">
        <v>11544030596</v>
      </c>
    </row>
    <row r="14" spans="1:9" x14ac:dyDescent="0.4">
      <c r="A14" s="7" t="s">
        <v>228</v>
      </c>
      <c r="C14" s="6" t="s">
        <v>232</v>
      </c>
      <c r="E14" s="8">
        <v>14775890383</v>
      </c>
      <c r="H14" s="8">
        <v>136090958647</v>
      </c>
    </row>
    <row r="15" spans="1:9" x14ac:dyDescent="0.4">
      <c r="A15" s="7" t="s">
        <v>220</v>
      </c>
      <c r="C15" s="6" t="s">
        <v>397</v>
      </c>
      <c r="E15" s="8">
        <v>0</v>
      </c>
      <c r="H15" s="8">
        <v>3780821917</v>
      </c>
    </row>
    <row r="16" spans="1:9" x14ac:dyDescent="0.4">
      <c r="A16" s="7" t="s">
        <v>220</v>
      </c>
      <c r="C16" s="6" t="s">
        <v>398</v>
      </c>
      <c r="E16" s="8">
        <v>0</v>
      </c>
      <c r="H16" s="8">
        <v>8408972604</v>
      </c>
    </row>
    <row r="17" spans="1:8" x14ac:dyDescent="0.4">
      <c r="A17" s="7" t="s">
        <v>239</v>
      </c>
      <c r="C17" s="6" t="s">
        <v>240</v>
      </c>
      <c r="E17" s="8">
        <v>0</v>
      </c>
      <c r="H17" s="8">
        <v>40752</v>
      </c>
    </row>
    <row r="18" spans="1:8" x14ac:dyDescent="0.4">
      <c r="A18" s="7" t="s">
        <v>239</v>
      </c>
      <c r="C18" s="6" t="s">
        <v>399</v>
      </c>
      <c r="E18" s="8">
        <v>0</v>
      </c>
      <c r="H18" s="8">
        <v>5233808218</v>
      </c>
    </row>
    <row r="19" spans="1:8" x14ac:dyDescent="0.4">
      <c r="A19" s="7" t="s">
        <v>239</v>
      </c>
      <c r="C19" s="6" t="s">
        <v>400</v>
      </c>
      <c r="E19" s="8">
        <v>0</v>
      </c>
      <c r="H19" s="8">
        <v>5700821918</v>
      </c>
    </row>
    <row r="20" spans="1:8" x14ac:dyDescent="0.4">
      <c r="A20" s="7" t="s">
        <v>242</v>
      </c>
      <c r="C20" s="6" t="s">
        <v>243</v>
      </c>
      <c r="E20" s="8">
        <v>24335</v>
      </c>
      <c r="H20" s="8">
        <v>82404</v>
      </c>
    </row>
    <row r="21" spans="1:8" x14ac:dyDescent="0.4">
      <c r="A21" s="7" t="s">
        <v>242</v>
      </c>
      <c r="C21" s="6" t="s">
        <v>401</v>
      </c>
      <c r="E21" s="8">
        <v>0</v>
      </c>
      <c r="H21" s="8">
        <v>20246301369</v>
      </c>
    </row>
    <row r="22" spans="1:8" x14ac:dyDescent="0.4">
      <c r="A22" s="7" t="s">
        <v>242</v>
      </c>
      <c r="C22" s="6" t="s">
        <v>402</v>
      </c>
      <c r="E22" s="8">
        <v>101983561</v>
      </c>
      <c r="H22" s="8">
        <v>13052460821</v>
      </c>
    </row>
    <row r="23" spans="1:8" x14ac:dyDescent="0.4">
      <c r="A23" s="7" t="s">
        <v>242</v>
      </c>
      <c r="C23" s="6" t="s">
        <v>403</v>
      </c>
      <c r="E23" s="8">
        <v>31320000</v>
      </c>
      <c r="H23" s="8">
        <v>10585139177</v>
      </c>
    </row>
    <row r="24" spans="1:8" x14ac:dyDescent="0.4">
      <c r="A24" s="7" t="s">
        <v>228</v>
      </c>
      <c r="C24" s="6" t="s">
        <v>404</v>
      </c>
      <c r="E24" s="8">
        <v>0</v>
      </c>
      <c r="H24" s="8">
        <v>3498575340</v>
      </c>
    </row>
    <row r="25" spans="1:8" x14ac:dyDescent="0.4">
      <c r="A25" s="7" t="s">
        <v>245</v>
      </c>
      <c r="C25" s="6" t="s">
        <v>246</v>
      </c>
      <c r="E25" s="8">
        <v>0</v>
      </c>
      <c r="H25" s="8">
        <v>576508579</v>
      </c>
    </row>
    <row r="26" spans="1:8" x14ac:dyDescent="0.4">
      <c r="A26" s="7" t="s">
        <v>228</v>
      </c>
      <c r="C26" s="6" t="s">
        <v>405</v>
      </c>
      <c r="E26" s="8">
        <v>0</v>
      </c>
      <c r="H26" s="8">
        <v>17713139726</v>
      </c>
    </row>
    <row r="27" spans="1:8" x14ac:dyDescent="0.4">
      <c r="A27" s="7" t="s">
        <v>245</v>
      </c>
      <c r="C27" s="6" t="s">
        <v>406</v>
      </c>
      <c r="E27" s="8">
        <v>0</v>
      </c>
      <c r="H27" s="8">
        <v>7619138462</v>
      </c>
    </row>
    <row r="28" spans="1:8" x14ac:dyDescent="0.4">
      <c r="A28" s="7" t="s">
        <v>245</v>
      </c>
      <c r="C28" s="6" t="s">
        <v>407</v>
      </c>
      <c r="E28" s="8">
        <v>0</v>
      </c>
      <c r="H28" s="8">
        <v>5525821085</v>
      </c>
    </row>
    <row r="29" spans="1:8" x14ac:dyDescent="0.4">
      <c r="A29" s="7" t="s">
        <v>245</v>
      </c>
      <c r="C29" s="6" t="s">
        <v>408</v>
      </c>
      <c r="E29" s="8">
        <v>0</v>
      </c>
      <c r="H29" s="8">
        <v>2919882287</v>
      </c>
    </row>
    <row r="30" spans="1:8" x14ac:dyDescent="0.4">
      <c r="A30" s="7" t="s">
        <v>245</v>
      </c>
      <c r="C30" s="6" t="s">
        <v>409</v>
      </c>
      <c r="E30" s="8">
        <v>0</v>
      </c>
      <c r="H30" s="8">
        <v>20597545204</v>
      </c>
    </row>
    <row r="31" spans="1:8" x14ac:dyDescent="0.4">
      <c r="A31" s="7" t="s">
        <v>248</v>
      </c>
      <c r="C31" s="6" t="s">
        <v>249</v>
      </c>
      <c r="E31" s="8">
        <v>26681</v>
      </c>
      <c r="H31" s="8">
        <v>59592</v>
      </c>
    </row>
    <row r="32" spans="1:8" x14ac:dyDescent="0.4">
      <c r="A32" s="7" t="s">
        <v>248</v>
      </c>
      <c r="C32" s="6" t="s">
        <v>410</v>
      </c>
      <c r="E32" s="8">
        <v>0</v>
      </c>
      <c r="H32" s="8">
        <v>27405133699</v>
      </c>
    </row>
    <row r="33" spans="1:8" x14ac:dyDescent="0.4">
      <c r="A33" s="7" t="s">
        <v>248</v>
      </c>
      <c r="C33" s="6" t="s">
        <v>411</v>
      </c>
      <c r="E33" s="8">
        <v>0</v>
      </c>
      <c r="H33" s="8">
        <v>8973369862</v>
      </c>
    </row>
    <row r="34" spans="1:8" x14ac:dyDescent="0.4">
      <c r="A34" s="7" t="s">
        <v>248</v>
      </c>
      <c r="C34" s="6" t="s">
        <v>412</v>
      </c>
      <c r="E34" s="8">
        <v>0</v>
      </c>
      <c r="H34" s="8">
        <v>5627160000</v>
      </c>
    </row>
    <row r="35" spans="1:8" x14ac:dyDescent="0.4">
      <c r="A35" s="7" t="s">
        <v>248</v>
      </c>
      <c r="C35" s="6" t="s">
        <v>413</v>
      </c>
      <c r="E35" s="8">
        <v>0</v>
      </c>
      <c r="H35" s="8">
        <v>2737349588</v>
      </c>
    </row>
    <row r="36" spans="1:8" x14ac:dyDescent="0.4">
      <c r="A36" s="7" t="s">
        <v>248</v>
      </c>
      <c r="C36" s="6" t="s">
        <v>414</v>
      </c>
      <c r="E36" s="8">
        <v>0</v>
      </c>
      <c r="H36" s="8">
        <v>2411080000</v>
      </c>
    </row>
    <row r="37" spans="1:8" x14ac:dyDescent="0.4">
      <c r="A37" s="7" t="s">
        <v>242</v>
      </c>
      <c r="C37" s="6" t="s">
        <v>251</v>
      </c>
      <c r="E37" s="8">
        <v>1484930517</v>
      </c>
      <c r="H37" s="8">
        <v>12683290975</v>
      </c>
    </row>
    <row r="38" spans="1:8" x14ac:dyDescent="0.4">
      <c r="A38" s="7" t="s">
        <v>228</v>
      </c>
      <c r="C38" s="6" t="s">
        <v>415</v>
      </c>
      <c r="E38" s="8">
        <v>0</v>
      </c>
      <c r="H38" s="8">
        <v>4739725985</v>
      </c>
    </row>
    <row r="39" spans="1:8" x14ac:dyDescent="0.4">
      <c r="A39" s="7" t="s">
        <v>228</v>
      </c>
      <c r="C39" s="6" t="s">
        <v>416</v>
      </c>
      <c r="E39" s="8">
        <v>0</v>
      </c>
      <c r="H39" s="8">
        <v>7063353373</v>
      </c>
    </row>
    <row r="40" spans="1:8" x14ac:dyDescent="0.4">
      <c r="A40" s="7" t="s">
        <v>228</v>
      </c>
      <c r="C40" s="6" t="s">
        <v>417</v>
      </c>
      <c r="E40" s="8">
        <v>0</v>
      </c>
      <c r="H40" s="8">
        <v>9202178000</v>
      </c>
    </row>
    <row r="41" spans="1:8" x14ac:dyDescent="0.4">
      <c r="A41" s="7" t="s">
        <v>228</v>
      </c>
      <c r="C41" s="6" t="s">
        <v>418</v>
      </c>
      <c r="E41" s="8">
        <v>0</v>
      </c>
      <c r="H41" s="8">
        <v>2707726019</v>
      </c>
    </row>
    <row r="42" spans="1:8" x14ac:dyDescent="0.4">
      <c r="A42" s="7" t="s">
        <v>254</v>
      </c>
      <c r="C42" s="6" t="s">
        <v>419</v>
      </c>
      <c r="E42" s="8">
        <v>0</v>
      </c>
      <c r="H42" s="8">
        <v>5344397806</v>
      </c>
    </row>
    <row r="43" spans="1:8" x14ac:dyDescent="0.4">
      <c r="A43" s="7" t="s">
        <v>254</v>
      </c>
      <c r="C43" s="6" t="s">
        <v>420</v>
      </c>
      <c r="E43" s="8">
        <v>0</v>
      </c>
      <c r="H43" s="8">
        <v>7880206161</v>
      </c>
    </row>
    <row r="44" spans="1:8" x14ac:dyDescent="0.4">
      <c r="A44" s="7" t="s">
        <v>254</v>
      </c>
      <c r="C44" s="6" t="s">
        <v>421</v>
      </c>
      <c r="E44" s="8">
        <v>0</v>
      </c>
      <c r="H44" s="8">
        <v>20311851068</v>
      </c>
    </row>
    <row r="45" spans="1:8" x14ac:dyDescent="0.4">
      <c r="A45" s="7" t="s">
        <v>228</v>
      </c>
      <c r="C45" s="6" t="s">
        <v>422</v>
      </c>
      <c r="E45" s="8">
        <v>0</v>
      </c>
      <c r="H45" s="8">
        <v>12623079400</v>
      </c>
    </row>
    <row r="46" spans="1:8" x14ac:dyDescent="0.4">
      <c r="A46" s="7" t="s">
        <v>254</v>
      </c>
      <c r="C46" s="6" t="s">
        <v>255</v>
      </c>
      <c r="E46" s="8">
        <v>1869296279</v>
      </c>
      <c r="H46" s="8">
        <v>8652433351</v>
      </c>
    </row>
    <row r="47" spans="1:8" x14ac:dyDescent="0.4">
      <c r="A47" s="7" t="s">
        <v>254</v>
      </c>
      <c r="C47" s="6" t="s">
        <v>257</v>
      </c>
      <c r="E47" s="8">
        <v>1904110699</v>
      </c>
      <c r="H47" s="8">
        <v>10268707683</v>
      </c>
    </row>
    <row r="48" spans="1:8" x14ac:dyDescent="0.4">
      <c r="A48" s="7" t="s">
        <v>254</v>
      </c>
      <c r="C48" s="6" t="s">
        <v>259</v>
      </c>
      <c r="E48" s="8">
        <v>364622218</v>
      </c>
      <c r="H48" s="8">
        <v>14133048954</v>
      </c>
    </row>
    <row r="49" spans="1:8" x14ac:dyDescent="0.4">
      <c r="A49" s="7" t="s">
        <v>254</v>
      </c>
      <c r="C49" s="6" t="s">
        <v>261</v>
      </c>
      <c r="E49" s="8">
        <v>1189585754</v>
      </c>
      <c r="H49" s="8">
        <v>5110952327</v>
      </c>
    </row>
    <row r="50" spans="1:8" x14ac:dyDescent="0.4">
      <c r="A50" s="7" t="s">
        <v>254</v>
      </c>
      <c r="C50" s="6" t="s">
        <v>263</v>
      </c>
      <c r="E50" s="8">
        <v>2968892627</v>
      </c>
      <c r="H50" s="8">
        <v>12250753970</v>
      </c>
    </row>
    <row r="51" spans="1:8" x14ac:dyDescent="0.4">
      <c r="A51" s="7" t="s">
        <v>220</v>
      </c>
      <c r="C51" s="6" t="s">
        <v>423</v>
      </c>
      <c r="E51" s="8">
        <v>0</v>
      </c>
      <c r="H51" s="8">
        <v>2249753420</v>
      </c>
    </row>
    <row r="52" spans="1:8" x14ac:dyDescent="0.4">
      <c r="A52" s="7" t="s">
        <v>220</v>
      </c>
      <c r="C52" s="6" t="s">
        <v>424</v>
      </c>
      <c r="E52" s="8">
        <v>672854806</v>
      </c>
      <c r="H52" s="8">
        <v>13415589045</v>
      </c>
    </row>
    <row r="53" spans="1:8" x14ac:dyDescent="0.4">
      <c r="A53" s="7" t="s">
        <v>220</v>
      </c>
      <c r="C53" s="6" t="s">
        <v>425</v>
      </c>
      <c r="E53" s="8">
        <v>5260275</v>
      </c>
      <c r="H53" s="8">
        <v>368219178</v>
      </c>
    </row>
    <row r="54" spans="1:8" x14ac:dyDescent="0.4">
      <c r="A54" s="7" t="s">
        <v>254</v>
      </c>
      <c r="C54" s="6" t="s">
        <v>265</v>
      </c>
      <c r="E54" s="8">
        <v>13829135297</v>
      </c>
      <c r="H54" s="8">
        <v>35533837213</v>
      </c>
    </row>
    <row r="55" spans="1:8" x14ac:dyDescent="0.4">
      <c r="A55" s="7" t="s">
        <v>225</v>
      </c>
      <c r="C55" s="6" t="s">
        <v>267</v>
      </c>
      <c r="E55" s="8">
        <v>1283968354</v>
      </c>
      <c r="H55" s="8">
        <v>2287539858</v>
      </c>
    </row>
    <row r="56" spans="1:8" x14ac:dyDescent="0.4">
      <c r="A56" s="7" t="s">
        <v>225</v>
      </c>
      <c r="C56" s="6" t="s">
        <v>269</v>
      </c>
      <c r="E56" s="8">
        <v>1650541713</v>
      </c>
      <c r="H56" s="8">
        <v>2551097975</v>
      </c>
    </row>
    <row r="57" spans="1:8" x14ac:dyDescent="0.4">
      <c r="A57" s="7" t="s">
        <v>220</v>
      </c>
      <c r="C57" s="6" t="s">
        <v>271</v>
      </c>
      <c r="E57" s="8">
        <v>40451581920</v>
      </c>
      <c r="H57" s="8">
        <v>53766186850</v>
      </c>
    </row>
    <row r="58" spans="1:8" x14ac:dyDescent="0.4">
      <c r="A58" s="7" t="s">
        <v>225</v>
      </c>
      <c r="C58" s="6" t="s">
        <v>273</v>
      </c>
      <c r="E58" s="8">
        <v>1018680138</v>
      </c>
      <c r="H58" s="8">
        <v>1217863696</v>
      </c>
    </row>
    <row r="59" spans="1:8" x14ac:dyDescent="0.4">
      <c r="A59" s="7" t="s">
        <v>225</v>
      </c>
      <c r="C59" s="6" t="s">
        <v>275</v>
      </c>
      <c r="E59" s="8">
        <v>1524526027</v>
      </c>
      <c r="H59" s="8">
        <v>1524526027</v>
      </c>
    </row>
    <row r="60" spans="1:8" x14ac:dyDescent="0.4">
      <c r="A60" s="7" t="s">
        <v>254</v>
      </c>
      <c r="C60" s="6" t="s">
        <v>277</v>
      </c>
      <c r="E60" s="8">
        <v>3679758900</v>
      </c>
      <c r="H60" s="8">
        <v>3679758900</v>
      </c>
    </row>
    <row r="61" spans="1:8" x14ac:dyDescent="0.4">
      <c r="A61" s="7" t="s">
        <v>228</v>
      </c>
      <c r="C61" s="6" t="s">
        <v>280</v>
      </c>
      <c r="E61" s="8">
        <v>3762739720</v>
      </c>
      <c r="H61" s="8">
        <v>3762739720</v>
      </c>
    </row>
    <row r="62" spans="1:8" x14ac:dyDescent="0.4">
      <c r="A62" s="7" t="s">
        <v>225</v>
      </c>
      <c r="C62" s="6" t="s">
        <v>283</v>
      </c>
      <c r="E62" s="8">
        <v>579945200</v>
      </c>
      <c r="H62" s="8">
        <v>579945200</v>
      </c>
    </row>
    <row r="63" spans="1:8" ht="16.5" thickBot="1" x14ac:dyDescent="0.45">
      <c r="E63" s="11">
        <f>SUM(E8:E62)</f>
        <v>93333960000</v>
      </c>
      <c r="H63" s="11">
        <f>SUM(H8:H62)</f>
        <v>698291532559</v>
      </c>
    </row>
    <row r="64" spans="1:8" ht="16.5" thickTop="1" x14ac:dyDescent="0.4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rightToLeft="1" tabSelected="1" zoomScaleNormal="100" workbookViewId="0">
      <selection activeCell="K27" sqref="K27"/>
    </sheetView>
  </sheetViews>
  <sheetFormatPr defaultColWidth="9.125" defaultRowHeight="18.75" x14ac:dyDescent="0.45"/>
  <cols>
    <col min="1" max="1" width="31.125" style="1" customWidth="1"/>
    <col min="2" max="2" width="1.125" style="1" customWidth="1"/>
    <col min="3" max="3" width="30" style="1" bestFit="1" customWidth="1"/>
    <col min="4" max="4" width="1.875" style="1" customWidth="1"/>
    <col min="5" max="5" width="12.625" style="1" bestFit="1" customWidth="1"/>
    <col min="6" max="6" width="1" style="1" customWidth="1"/>
    <col min="7" max="7" width="9.125" style="1" customWidth="1"/>
    <col min="8" max="16384" width="9.125" style="1"/>
  </cols>
  <sheetData>
    <row r="2" spans="1:9" ht="21" x14ac:dyDescent="0.45">
      <c r="A2" s="16" t="s">
        <v>0</v>
      </c>
      <c r="B2" s="16"/>
      <c r="C2" s="16"/>
      <c r="D2" s="16"/>
      <c r="E2" s="16"/>
      <c r="F2" s="4"/>
      <c r="G2" s="4"/>
      <c r="H2" s="4"/>
      <c r="I2" s="4"/>
    </row>
    <row r="3" spans="1:9" ht="21" x14ac:dyDescent="0.45">
      <c r="A3" s="16" t="s">
        <v>286</v>
      </c>
      <c r="B3" s="16"/>
      <c r="C3" s="16"/>
      <c r="D3" s="16"/>
      <c r="E3" s="16"/>
    </row>
    <row r="4" spans="1:9" ht="21" x14ac:dyDescent="0.45">
      <c r="A4" s="16" t="s">
        <v>2</v>
      </c>
      <c r="B4" s="16"/>
      <c r="C4" s="16"/>
      <c r="D4" s="16"/>
      <c r="E4" s="16"/>
    </row>
    <row r="6" spans="1:9" ht="21" x14ac:dyDescent="0.45">
      <c r="A6" s="18" t="s">
        <v>426</v>
      </c>
      <c r="C6" s="17" t="s">
        <v>288</v>
      </c>
      <c r="E6" s="17" t="s">
        <v>6</v>
      </c>
    </row>
    <row r="7" spans="1:9" ht="21" x14ac:dyDescent="0.45">
      <c r="A7" s="17" t="s">
        <v>426</v>
      </c>
      <c r="C7" s="17" t="s">
        <v>217</v>
      </c>
      <c r="E7" s="17" t="s">
        <v>217</v>
      </c>
    </row>
    <row r="8" spans="1:9" ht="21" x14ac:dyDescent="0.55000000000000004">
      <c r="A8" s="2" t="s">
        <v>426</v>
      </c>
      <c r="C8" s="3">
        <v>60000</v>
      </c>
      <c r="E8" s="3">
        <v>1500060000</v>
      </c>
    </row>
    <row r="9" spans="1:9" ht="21" x14ac:dyDescent="0.55000000000000004">
      <c r="A9" s="2" t="s">
        <v>427</v>
      </c>
      <c r="C9" s="3">
        <v>0</v>
      </c>
      <c r="E9" s="3">
        <v>46990137</v>
      </c>
    </row>
    <row r="10" spans="1:9" ht="21" x14ac:dyDescent="0.55000000000000004">
      <c r="A10" s="2" t="s">
        <v>428</v>
      </c>
      <c r="C10" s="3">
        <v>5213043</v>
      </c>
      <c r="E10" s="3">
        <v>647996444</v>
      </c>
    </row>
    <row r="11" spans="1:9" ht="21.75" thickBot="1" x14ac:dyDescent="0.6">
      <c r="C11" s="5">
        <f>SUM(C8:C10)</f>
        <v>5273043</v>
      </c>
      <c r="E11" s="5">
        <f>SUM(E8:E10)</f>
        <v>2195046581</v>
      </c>
    </row>
    <row r="12" spans="1:9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rightToLeft="1" zoomScaleNormal="100" workbookViewId="0">
      <selection activeCell="P12" sqref="P12"/>
    </sheetView>
  </sheetViews>
  <sheetFormatPr defaultColWidth="9.125" defaultRowHeight="18.75" x14ac:dyDescent="0.45"/>
  <cols>
    <col min="1" max="1" width="20.875" style="1" bestFit="1" customWidth="1"/>
    <col min="2" max="2" width="1" style="1" customWidth="1"/>
    <col min="3" max="3" width="15.375" style="1" bestFit="1" customWidth="1"/>
    <col min="4" max="4" width="1" style="1" customWidth="1"/>
    <col min="5" max="5" width="15.125" style="1" bestFit="1" customWidth="1"/>
    <col min="6" max="6" width="1" style="1" customWidth="1"/>
    <col min="7" max="7" width="22.625" style="1" bestFit="1" customWidth="1"/>
    <col min="8" max="8" width="1" style="1" customWidth="1"/>
    <col min="9" max="9" width="9.125" style="1" customWidth="1"/>
    <col min="10" max="16384" width="9.125" style="1"/>
  </cols>
  <sheetData>
    <row r="2" spans="1:9" ht="21" x14ac:dyDescent="0.45">
      <c r="A2" s="16" t="s">
        <v>0</v>
      </c>
      <c r="B2" s="16"/>
      <c r="C2" s="16"/>
      <c r="D2" s="16"/>
      <c r="E2" s="16"/>
      <c r="F2" s="16"/>
      <c r="G2" s="16"/>
      <c r="H2" s="4"/>
      <c r="I2" s="4"/>
    </row>
    <row r="3" spans="1:9" ht="21" x14ac:dyDescent="0.45">
      <c r="A3" s="16" t="s">
        <v>286</v>
      </c>
      <c r="B3" s="16"/>
      <c r="C3" s="16"/>
      <c r="D3" s="16"/>
      <c r="E3" s="16"/>
      <c r="F3" s="16"/>
      <c r="G3" s="16"/>
    </row>
    <row r="4" spans="1:9" ht="21" x14ac:dyDescent="0.45">
      <c r="A4" s="16" t="s">
        <v>2</v>
      </c>
      <c r="B4" s="16"/>
      <c r="C4" s="16"/>
      <c r="D4" s="16"/>
      <c r="E4" s="16"/>
      <c r="F4" s="16"/>
      <c r="G4" s="16"/>
    </row>
    <row r="6" spans="1:9" ht="21" x14ac:dyDescent="0.45">
      <c r="A6" s="17" t="s">
        <v>290</v>
      </c>
      <c r="C6" s="17" t="s">
        <v>217</v>
      </c>
      <c r="E6" s="17" t="s">
        <v>333</v>
      </c>
      <c r="G6" s="17" t="s">
        <v>13</v>
      </c>
    </row>
    <row r="7" spans="1:9" ht="21" x14ac:dyDescent="0.55000000000000004">
      <c r="A7" s="2" t="s">
        <v>429</v>
      </c>
      <c r="C7" s="3">
        <v>-40090616821</v>
      </c>
      <c r="E7" s="1" t="s">
        <v>430</v>
      </c>
      <c r="G7" s="1" t="s">
        <v>351</v>
      </c>
    </row>
    <row r="8" spans="1:9" ht="21" x14ac:dyDescent="0.55000000000000004">
      <c r="A8" s="2" t="s">
        <v>431</v>
      </c>
      <c r="C8" s="3">
        <v>177353713112</v>
      </c>
      <c r="E8" s="1" t="s">
        <v>432</v>
      </c>
      <c r="G8" s="1" t="s">
        <v>433</v>
      </c>
    </row>
    <row r="9" spans="1:9" ht="21" x14ac:dyDescent="0.55000000000000004">
      <c r="A9" s="2" t="s">
        <v>434</v>
      </c>
      <c r="C9" s="3">
        <v>93333960000</v>
      </c>
      <c r="E9" s="1" t="s">
        <v>435</v>
      </c>
      <c r="G9" s="1" t="s">
        <v>436</v>
      </c>
    </row>
    <row r="10" spans="1:9" ht="21.75" thickBot="1" x14ac:dyDescent="0.5">
      <c r="C10" s="12">
        <f>SUM(C7:C9)</f>
        <v>230597056291</v>
      </c>
    </row>
    <row r="11" spans="1:9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zoomScaleNormal="100" workbookViewId="0">
      <selection activeCell="K19" sqref="K19"/>
    </sheetView>
  </sheetViews>
  <sheetFormatPr defaultColWidth="9.125" defaultRowHeight="18.75" x14ac:dyDescent="0.45"/>
  <cols>
    <col min="1" max="1" width="27.25" style="1" bestFit="1" customWidth="1"/>
    <col min="2" max="2" width="1" style="1" customWidth="1"/>
    <col min="3" max="3" width="12.375" style="1" bestFit="1" customWidth="1"/>
    <col min="4" max="4" width="1" style="1" customWidth="1"/>
    <col min="5" max="5" width="9.25" style="1" bestFit="1" customWidth="1"/>
    <col min="6" max="6" width="1" style="1" customWidth="1"/>
    <col min="7" max="7" width="9.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12.375" style="1" bestFit="1" customWidth="1"/>
    <col min="12" max="12" width="1" style="1" customWidth="1"/>
    <col min="13" max="13" width="9.25" style="1" bestFit="1" customWidth="1"/>
    <col min="14" max="14" width="1" style="1" customWidth="1"/>
    <col min="15" max="15" width="9.625" style="1" bestFit="1" customWidth="1"/>
    <col min="16" max="16" width="1" style="1" customWidth="1"/>
    <col min="17" max="17" width="7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1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1" x14ac:dyDescent="0.45">
      <c r="A6" s="18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  <c r="P6" s="17" t="s">
        <v>6</v>
      </c>
      <c r="Q6" s="17" t="s">
        <v>6</v>
      </c>
    </row>
    <row r="7" spans="1:17" ht="21" x14ac:dyDescent="0.45">
      <c r="A7" s="17" t="s">
        <v>3</v>
      </c>
      <c r="C7" s="17" t="s">
        <v>75</v>
      </c>
      <c r="E7" s="17" t="s">
        <v>76</v>
      </c>
      <c r="G7" s="17" t="s">
        <v>77</v>
      </c>
      <c r="I7" s="17" t="s">
        <v>78</v>
      </c>
      <c r="K7" s="17" t="s">
        <v>75</v>
      </c>
      <c r="M7" s="17" t="s">
        <v>76</v>
      </c>
      <c r="O7" s="17" t="s">
        <v>77</v>
      </c>
      <c r="Q7" s="17" t="s">
        <v>78</v>
      </c>
    </row>
    <row r="8" spans="1:17" ht="21" x14ac:dyDescent="0.55000000000000004">
      <c r="A8" s="2" t="s">
        <v>79</v>
      </c>
      <c r="C8" s="3">
        <v>110000000</v>
      </c>
      <c r="E8" s="3">
        <v>2578</v>
      </c>
      <c r="G8" s="1" t="s">
        <v>80</v>
      </c>
      <c r="I8" s="3">
        <v>0.220790845003871</v>
      </c>
      <c r="K8" s="3">
        <v>110000000</v>
      </c>
      <c r="M8" s="3">
        <v>2578</v>
      </c>
      <c r="O8" s="1" t="s">
        <v>80</v>
      </c>
      <c r="Q8" s="3">
        <v>0.220790845003871</v>
      </c>
    </row>
    <row r="9" spans="1:17" ht="21" x14ac:dyDescent="0.55000000000000004">
      <c r="A9" s="2" t="s">
        <v>81</v>
      </c>
      <c r="C9" s="3">
        <v>125000000</v>
      </c>
      <c r="E9" s="3">
        <v>10834</v>
      </c>
      <c r="G9" s="1" t="s">
        <v>82</v>
      </c>
      <c r="I9" s="3">
        <v>0.20805304703444</v>
      </c>
      <c r="K9" s="3">
        <v>125000000</v>
      </c>
      <c r="M9" s="3">
        <v>10834</v>
      </c>
      <c r="O9" s="1" t="s">
        <v>82</v>
      </c>
      <c r="Q9" s="3">
        <v>0.20805304703444</v>
      </c>
    </row>
    <row r="10" spans="1:17" ht="21" x14ac:dyDescent="0.55000000000000004">
      <c r="A10" s="2" t="s">
        <v>83</v>
      </c>
      <c r="C10" s="3">
        <v>31740000</v>
      </c>
      <c r="E10" s="3">
        <v>11486</v>
      </c>
      <c r="G10" s="1" t="s">
        <v>84</v>
      </c>
      <c r="I10" s="3">
        <v>0.14182448607429601</v>
      </c>
      <c r="K10" s="3">
        <v>31740000</v>
      </c>
      <c r="M10" s="3">
        <v>11486</v>
      </c>
      <c r="O10" s="1" t="s">
        <v>84</v>
      </c>
      <c r="Q10" s="3">
        <v>0.14182448607429601</v>
      </c>
    </row>
    <row r="11" spans="1:17" ht="21.75" thickBot="1" x14ac:dyDescent="0.6">
      <c r="C11" s="5">
        <f>SUM(C8:C10)</f>
        <v>266740000</v>
      </c>
      <c r="K11" s="5">
        <f>SUM(K8:K10)</f>
        <v>266740000</v>
      </c>
    </row>
    <row r="12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7"/>
  <sheetViews>
    <sheetView rightToLeft="1" topLeftCell="A11" zoomScaleNormal="100" workbookViewId="0">
      <selection activeCell="E33" sqref="E33"/>
    </sheetView>
  </sheetViews>
  <sheetFormatPr defaultColWidth="9.125" defaultRowHeight="15.75" x14ac:dyDescent="0.4"/>
  <cols>
    <col min="1" max="1" width="25.625" style="6" bestFit="1" customWidth="1"/>
    <col min="2" max="2" width="1" style="6" customWidth="1"/>
    <col min="3" max="3" width="16.125" style="6" bestFit="1" customWidth="1"/>
    <col min="4" max="4" width="1" style="6" customWidth="1"/>
    <col min="5" max="5" width="14.25" style="6" bestFit="1" customWidth="1"/>
    <col min="6" max="6" width="1" style="6" customWidth="1"/>
    <col min="7" max="7" width="9.625" style="6" bestFit="1" customWidth="1"/>
    <col min="8" max="8" width="1" style="6" customWidth="1"/>
    <col min="9" max="9" width="11.625" style="6" bestFit="1" customWidth="1"/>
    <col min="10" max="10" width="1" style="6" customWidth="1"/>
    <col min="11" max="11" width="7" style="6" bestFit="1" customWidth="1"/>
    <col min="12" max="12" width="1" style="6" customWidth="1"/>
    <col min="13" max="13" width="7" style="6" bestFit="1" customWidth="1"/>
    <col min="14" max="14" width="1" style="6" customWidth="1"/>
    <col min="15" max="15" width="8.625" style="6" bestFit="1" customWidth="1"/>
    <col min="16" max="16" width="1" style="6" customWidth="1"/>
    <col min="17" max="17" width="15.25" style="6" bestFit="1" customWidth="1"/>
    <col min="18" max="18" width="1" style="6" customWidth="1"/>
    <col min="19" max="19" width="15.25" style="6" bestFit="1" customWidth="1"/>
    <col min="20" max="20" width="1" style="6" customWidth="1"/>
    <col min="21" max="21" width="7.25" style="6" bestFit="1" customWidth="1"/>
    <col min="22" max="22" width="1" style="6" customWidth="1"/>
    <col min="23" max="23" width="13.125" style="6" bestFit="1" customWidth="1"/>
    <col min="24" max="24" width="1" style="6" customWidth="1"/>
    <col min="25" max="25" width="6.25" style="6" bestFit="1" customWidth="1"/>
    <col min="26" max="26" width="1" style="6" customWidth="1"/>
    <col min="27" max="27" width="12" style="6" bestFit="1" customWidth="1"/>
    <col min="28" max="28" width="1" style="6" customWidth="1"/>
    <col min="29" max="29" width="8.625" style="6" bestFit="1" customWidth="1"/>
    <col min="30" max="30" width="1" style="6" customWidth="1"/>
    <col min="31" max="31" width="14" style="6" bestFit="1" customWidth="1"/>
    <col min="32" max="32" width="1" style="6" customWidth="1"/>
    <col min="33" max="33" width="15.25" style="6" bestFit="1" customWidth="1"/>
    <col min="34" max="34" width="1" style="6" customWidth="1"/>
    <col min="35" max="35" width="15.375" style="6" bestFit="1" customWidth="1"/>
    <col min="36" max="36" width="1" style="6" customWidth="1"/>
    <col min="37" max="37" width="22.625" style="6" bestFit="1" customWidth="1"/>
    <col min="38" max="38" width="1" style="6" customWidth="1"/>
    <col min="39" max="39" width="9.125" style="6" customWidth="1"/>
    <col min="40" max="16384" width="9.125" style="6"/>
  </cols>
  <sheetData>
    <row r="2" spans="1:37" ht="17.25" customHeight="1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7.25" customHeight="1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17.25" customHeight="1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x14ac:dyDescent="0.4">
      <c r="A6" s="15" t="s">
        <v>85</v>
      </c>
      <c r="B6" s="15" t="s">
        <v>85</v>
      </c>
      <c r="C6" s="15" t="s">
        <v>85</v>
      </c>
      <c r="D6" s="15" t="s">
        <v>85</v>
      </c>
      <c r="E6" s="15" t="s">
        <v>85</v>
      </c>
      <c r="F6" s="15" t="s">
        <v>85</v>
      </c>
      <c r="G6" s="15" t="s">
        <v>85</v>
      </c>
      <c r="H6" s="15" t="s">
        <v>85</v>
      </c>
      <c r="I6" s="15" t="s">
        <v>85</v>
      </c>
      <c r="J6" s="15" t="s">
        <v>85</v>
      </c>
      <c r="K6" s="15" t="s">
        <v>85</v>
      </c>
      <c r="L6" s="15" t="s">
        <v>85</v>
      </c>
      <c r="M6" s="15" t="s">
        <v>85</v>
      </c>
      <c r="O6" s="15" t="s">
        <v>4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x14ac:dyDescent="0.4">
      <c r="A7" s="14" t="s">
        <v>86</v>
      </c>
      <c r="C7" s="14" t="s">
        <v>87</v>
      </c>
      <c r="E7" s="14" t="s">
        <v>88</v>
      </c>
      <c r="G7" s="14" t="s">
        <v>89</v>
      </c>
      <c r="I7" s="14" t="s">
        <v>90</v>
      </c>
      <c r="K7" s="14" t="s">
        <v>91</v>
      </c>
      <c r="M7" s="14" t="s">
        <v>78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92</v>
      </c>
      <c r="AG7" s="14" t="s">
        <v>8</v>
      </c>
      <c r="AI7" s="14" t="s">
        <v>9</v>
      </c>
      <c r="AK7" s="19" t="s">
        <v>13</v>
      </c>
    </row>
    <row r="8" spans="1:37" x14ac:dyDescent="0.4">
      <c r="A8" s="15" t="s">
        <v>86</v>
      </c>
      <c r="C8" s="15" t="s">
        <v>87</v>
      </c>
      <c r="E8" s="15" t="s">
        <v>88</v>
      </c>
      <c r="G8" s="15" t="s">
        <v>89</v>
      </c>
      <c r="I8" s="15" t="s">
        <v>90</v>
      </c>
      <c r="K8" s="15" t="s">
        <v>91</v>
      </c>
      <c r="M8" s="15" t="s">
        <v>78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92</v>
      </c>
      <c r="AG8" s="15" t="s">
        <v>8</v>
      </c>
      <c r="AI8" s="15" t="s">
        <v>9</v>
      </c>
      <c r="AK8" s="15" t="s">
        <v>13</v>
      </c>
    </row>
    <row r="9" spans="1:37" x14ac:dyDescent="0.4">
      <c r="A9" s="7" t="s">
        <v>93</v>
      </c>
      <c r="C9" s="6" t="s">
        <v>94</v>
      </c>
      <c r="E9" s="6" t="s">
        <v>94</v>
      </c>
      <c r="G9" s="6" t="s">
        <v>95</v>
      </c>
      <c r="I9" s="6" t="s">
        <v>96</v>
      </c>
      <c r="K9" s="8">
        <v>0</v>
      </c>
      <c r="M9" s="8">
        <v>0</v>
      </c>
      <c r="O9" s="8">
        <v>1391</v>
      </c>
      <c r="Q9" s="8">
        <v>1224456290</v>
      </c>
      <c r="S9" s="8">
        <v>1364323671</v>
      </c>
      <c r="U9" s="8">
        <v>0</v>
      </c>
      <c r="W9" s="8">
        <v>0</v>
      </c>
      <c r="Y9" s="8">
        <v>0</v>
      </c>
      <c r="AA9" s="8">
        <v>0</v>
      </c>
      <c r="AC9" s="8">
        <v>1391</v>
      </c>
      <c r="AE9" s="8">
        <v>997000</v>
      </c>
      <c r="AG9" s="8">
        <v>1224456290</v>
      </c>
      <c r="AI9" s="8">
        <v>1386575637</v>
      </c>
      <c r="AK9" s="6" t="s">
        <v>97</v>
      </c>
    </row>
    <row r="10" spans="1:37" x14ac:dyDescent="0.4">
      <c r="A10" s="7" t="s">
        <v>98</v>
      </c>
      <c r="C10" s="6" t="s">
        <v>94</v>
      </c>
      <c r="E10" s="6" t="s">
        <v>94</v>
      </c>
      <c r="G10" s="6" t="s">
        <v>99</v>
      </c>
      <c r="I10" s="6" t="s">
        <v>100</v>
      </c>
      <c r="K10" s="8">
        <v>0</v>
      </c>
      <c r="M10" s="8">
        <v>0</v>
      </c>
      <c r="O10" s="8">
        <v>532683</v>
      </c>
      <c r="Q10" s="8">
        <v>336796539046</v>
      </c>
      <c r="S10" s="8">
        <v>346846926348</v>
      </c>
      <c r="U10" s="8">
        <v>0</v>
      </c>
      <c r="W10" s="8">
        <v>0</v>
      </c>
      <c r="Y10" s="8">
        <v>0</v>
      </c>
      <c r="AA10" s="8">
        <v>0</v>
      </c>
      <c r="AC10" s="8">
        <v>532683</v>
      </c>
      <c r="AE10" s="8">
        <v>673226</v>
      </c>
      <c r="AG10" s="8">
        <v>336796539046</v>
      </c>
      <c r="AI10" s="8">
        <v>358551046199</v>
      </c>
      <c r="AK10" s="6" t="s">
        <v>101</v>
      </c>
    </row>
    <row r="11" spans="1:37" x14ac:dyDescent="0.4">
      <c r="A11" s="7" t="s">
        <v>102</v>
      </c>
      <c r="C11" s="6" t="s">
        <v>94</v>
      </c>
      <c r="E11" s="6" t="s">
        <v>94</v>
      </c>
      <c r="G11" s="6" t="s">
        <v>103</v>
      </c>
      <c r="I11" s="6" t="s">
        <v>104</v>
      </c>
      <c r="K11" s="8">
        <v>0</v>
      </c>
      <c r="M11" s="8">
        <v>0</v>
      </c>
      <c r="O11" s="8">
        <v>554250</v>
      </c>
      <c r="Q11" s="8">
        <v>349434839345</v>
      </c>
      <c r="S11" s="8">
        <v>354655707000</v>
      </c>
      <c r="U11" s="8">
        <v>0</v>
      </c>
      <c r="W11" s="8">
        <v>0</v>
      </c>
      <c r="Y11" s="8">
        <v>0</v>
      </c>
      <c r="AA11" s="8">
        <v>0</v>
      </c>
      <c r="AC11" s="8">
        <v>554250</v>
      </c>
      <c r="AE11" s="8">
        <v>698711</v>
      </c>
      <c r="AG11" s="8">
        <v>349434839345</v>
      </c>
      <c r="AI11" s="8">
        <v>387190380771</v>
      </c>
      <c r="AK11" s="6" t="s">
        <v>105</v>
      </c>
    </row>
    <row r="12" spans="1:37" x14ac:dyDescent="0.4">
      <c r="A12" s="7" t="s">
        <v>106</v>
      </c>
      <c r="C12" s="6" t="s">
        <v>94</v>
      </c>
      <c r="E12" s="6" t="s">
        <v>94</v>
      </c>
      <c r="G12" s="6" t="s">
        <v>107</v>
      </c>
      <c r="I12" s="6" t="s">
        <v>108</v>
      </c>
      <c r="K12" s="8">
        <v>0</v>
      </c>
      <c r="M12" s="8">
        <v>0</v>
      </c>
      <c r="O12" s="8">
        <v>90</v>
      </c>
      <c r="Q12" s="8">
        <v>73229292</v>
      </c>
      <c r="S12" s="8">
        <v>81363430</v>
      </c>
      <c r="U12" s="8">
        <v>0</v>
      </c>
      <c r="W12" s="8">
        <v>0</v>
      </c>
      <c r="Y12" s="8">
        <v>0</v>
      </c>
      <c r="AA12" s="8">
        <v>0</v>
      </c>
      <c r="AC12" s="8">
        <v>90</v>
      </c>
      <c r="AE12" s="8">
        <v>918746</v>
      </c>
      <c r="AG12" s="8">
        <v>73229292</v>
      </c>
      <c r="AI12" s="8">
        <v>82672152</v>
      </c>
      <c r="AK12" s="6" t="s">
        <v>22</v>
      </c>
    </row>
    <row r="13" spans="1:37" x14ac:dyDescent="0.4">
      <c r="A13" s="7" t="s">
        <v>109</v>
      </c>
      <c r="C13" s="6" t="s">
        <v>94</v>
      </c>
      <c r="E13" s="6" t="s">
        <v>94</v>
      </c>
      <c r="G13" s="6" t="s">
        <v>110</v>
      </c>
      <c r="I13" s="6" t="s">
        <v>111</v>
      </c>
      <c r="K13" s="8">
        <v>0</v>
      </c>
      <c r="M13" s="8">
        <v>0</v>
      </c>
      <c r="O13" s="8">
        <v>261679</v>
      </c>
      <c r="Q13" s="8">
        <v>159941267102</v>
      </c>
      <c r="S13" s="8">
        <v>163127284319</v>
      </c>
      <c r="U13" s="8">
        <v>0</v>
      </c>
      <c r="W13" s="8">
        <v>0</v>
      </c>
      <c r="Y13" s="8">
        <v>0</v>
      </c>
      <c r="AA13" s="8">
        <v>0</v>
      </c>
      <c r="AC13" s="8">
        <v>261679</v>
      </c>
      <c r="AE13" s="8">
        <v>628400</v>
      </c>
      <c r="AG13" s="8">
        <v>159941267102</v>
      </c>
      <c r="AI13" s="8">
        <v>164409279016</v>
      </c>
      <c r="AK13" s="6" t="s">
        <v>112</v>
      </c>
    </row>
    <row r="14" spans="1:37" x14ac:dyDescent="0.4">
      <c r="A14" s="7" t="s">
        <v>113</v>
      </c>
      <c r="C14" s="6" t="s">
        <v>94</v>
      </c>
      <c r="E14" s="6" t="s">
        <v>94</v>
      </c>
      <c r="G14" s="6" t="s">
        <v>114</v>
      </c>
      <c r="I14" s="6" t="s">
        <v>115</v>
      </c>
      <c r="K14" s="8">
        <v>0</v>
      </c>
      <c r="M14" s="8">
        <v>0</v>
      </c>
      <c r="O14" s="8">
        <v>10334</v>
      </c>
      <c r="Q14" s="8">
        <v>8055337851</v>
      </c>
      <c r="S14" s="8">
        <v>8876330273</v>
      </c>
      <c r="U14" s="8">
        <v>0</v>
      </c>
      <c r="W14" s="8">
        <v>0</v>
      </c>
      <c r="Y14" s="8">
        <v>0</v>
      </c>
      <c r="AA14" s="8">
        <v>0</v>
      </c>
      <c r="AC14" s="8">
        <v>10334</v>
      </c>
      <c r="AE14" s="8">
        <v>870101</v>
      </c>
      <c r="AG14" s="8">
        <v>8055337851</v>
      </c>
      <c r="AI14" s="8">
        <v>8989994002</v>
      </c>
      <c r="AK14" s="6" t="s">
        <v>49</v>
      </c>
    </row>
    <row r="15" spans="1:37" x14ac:dyDescent="0.4">
      <c r="A15" s="7" t="s">
        <v>116</v>
      </c>
      <c r="C15" s="6" t="s">
        <v>94</v>
      </c>
      <c r="E15" s="6" t="s">
        <v>94</v>
      </c>
      <c r="G15" s="6" t="s">
        <v>117</v>
      </c>
      <c r="I15" s="6" t="s">
        <v>118</v>
      </c>
      <c r="K15" s="8">
        <v>0</v>
      </c>
      <c r="M15" s="8">
        <v>0</v>
      </c>
      <c r="O15" s="8">
        <v>20043</v>
      </c>
      <c r="Q15" s="8">
        <v>17440570522</v>
      </c>
      <c r="S15" s="8">
        <v>18068435323</v>
      </c>
      <c r="U15" s="8">
        <v>0</v>
      </c>
      <c r="W15" s="8">
        <v>0</v>
      </c>
      <c r="Y15" s="8">
        <v>0</v>
      </c>
      <c r="AA15" s="8">
        <v>0</v>
      </c>
      <c r="AC15" s="8">
        <v>20043</v>
      </c>
      <c r="AE15" s="8">
        <v>912500</v>
      </c>
      <c r="AG15" s="8">
        <v>17440570522</v>
      </c>
      <c r="AI15" s="8">
        <v>18285922575</v>
      </c>
      <c r="AK15" s="6" t="s">
        <v>32</v>
      </c>
    </row>
    <row r="16" spans="1:37" x14ac:dyDescent="0.4">
      <c r="A16" s="7" t="s">
        <v>119</v>
      </c>
      <c r="C16" s="6" t="s">
        <v>94</v>
      </c>
      <c r="E16" s="6" t="s">
        <v>94</v>
      </c>
      <c r="G16" s="6" t="s">
        <v>120</v>
      </c>
      <c r="I16" s="6" t="s">
        <v>121</v>
      </c>
      <c r="K16" s="8">
        <v>0</v>
      </c>
      <c r="M16" s="8">
        <v>0</v>
      </c>
      <c r="O16" s="8">
        <v>6832</v>
      </c>
      <c r="Q16" s="8">
        <v>5225119039</v>
      </c>
      <c r="S16" s="8">
        <v>5752327873</v>
      </c>
      <c r="U16" s="8">
        <v>0</v>
      </c>
      <c r="W16" s="8">
        <v>0</v>
      </c>
      <c r="Y16" s="8">
        <v>0</v>
      </c>
      <c r="AA16" s="8">
        <v>0</v>
      </c>
      <c r="AC16" s="8">
        <v>6832</v>
      </c>
      <c r="AE16" s="8">
        <v>853990</v>
      </c>
      <c r="AG16" s="8">
        <v>5225119039</v>
      </c>
      <c r="AI16" s="8">
        <v>5833402184</v>
      </c>
      <c r="AK16" s="6" t="s">
        <v>74</v>
      </c>
    </row>
    <row r="17" spans="1:37" x14ac:dyDescent="0.4">
      <c r="A17" s="7" t="s">
        <v>122</v>
      </c>
      <c r="C17" s="6" t="s">
        <v>94</v>
      </c>
      <c r="E17" s="6" t="s">
        <v>94</v>
      </c>
      <c r="G17" s="6" t="s">
        <v>123</v>
      </c>
      <c r="I17" s="6" t="s">
        <v>124</v>
      </c>
      <c r="K17" s="8">
        <v>0</v>
      </c>
      <c r="M17" s="8">
        <v>0</v>
      </c>
      <c r="O17" s="8">
        <v>288797</v>
      </c>
      <c r="Q17" s="8">
        <v>219144315221</v>
      </c>
      <c r="S17" s="8">
        <v>241873024353</v>
      </c>
      <c r="U17" s="8">
        <v>0</v>
      </c>
      <c r="W17" s="8">
        <v>0</v>
      </c>
      <c r="Y17" s="8">
        <v>0</v>
      </c>
      <c r="AA17" s="8">
        <v>0</v>
      </c>
      <c r="AC17" s="8">
        <v>288797</v>
      </c>
      <c r="AE17" s="8">
        <v>855100</v>
      </c>
      <c r="AG17" s="8">
        <v>219144315221</v>
      </c>
      <c r="AI17" s="8">
        <v>246905554955</v>
      </c>
      <c r="AK17" s="6" t="s">
        <v>125</v>
      </c>
    </row>
    <row r="18" spans="1:37" x14ac:dyDescent="0.4">
      <c r="A18" s="7" t="s">
        <v>126</v>
      </c>
      <c r="C18" s="6" t="s">
        <v>94</v>
      </c>
      <c r="E18" s="6" t="s">
        <v>94</v>
      </c>
      <c r="G18" s="6" t="s">
        <v>127</v>
      </c>
      <c r="I18" s="6" t="s">
        <v>128</v>
      </c>
      <c r="K18" s="8">
        <v>0</v>
      </c>
      <c r="M18" s="8">
        <v>0</v>
      </c>
      <c r="O18" s="8">
        <v>64598</v>
      </c>
      <c r="Q18" s="8">
        <v>45929295269</v>
      </c>
      <c r="S18" s="8">
        <v>50377307457</v>
      </c>
      <c r="U18" s="8">
        <v>0</v>
      </c>
      <c r="W18" s="8">
        <v>0</v>
      </c>
      <c r="Y18" s="8">
        <v>0</v>
      </c>
      <c r="AA18" s="8">
        <v>0</v>
      </c>
      <c r="AC18" s="8">
        <v>64598</v>
      </c>
      <c r="AE18" s="8">
        <v>791800</v>
      </c>
      <c r="AG18" s="8">
        <v>45929295269</v>
      </c>
      <c r="AI18" s="8">
        <v>51139425698</v>
      </c>
      <c r="AK18" s="6" t="s">
        <v>129</v>
      </c>
    </row>
    <row r="19" spans="1:37" x14ac:dyDescent="0.4">
      <c r="A19" s="7" t="s">
        <v>130</v>
      </c>
      <c r="C19" s="6" t="s">
        <v>94</v>
      </c>
      <c r="E19" s="6" t="s">
        <v>94</v>
      </c>
      <c r="G19" s="6" t="s">
        <v>131</v>
      </c>
      <c r="I19" s="6" t="s">
        <v>132</v>
      </c>
      <c r="K19" s="8">
        <v>0</v>
      </c>
      <c r="M19" s="8">
        <v>0</v>
      </c>
      <c r="O19" s="8">
        <v>164362</v>
      </c>
      <c r="Q19" s="8">
        <v>90583550997</v>
      </c>
      <c r="S19" s="8">
        <v>91788577214</v>
      </c>
      <c r="U19" s="8">
        <v>27081</v>
      </c>
      <c r="W19" s="8">
        <v>14947100708</v>
      </c>
      <c r="Y19" s="8">
        <v>0</v>
      </c>
      <c r="AA19" s="8">
        <v>0</v>
      </c>
      <c r="AC19" s="8">
        <v>191443</v>
      </c>
      <c r="AE19" s="8">
        <v>554826</v>
      </c>
      <c r="AG19" s="8">
        <v>105530651705</v>
      </c>
      <c r="AI19" s="8">
        <v>106198301986</v>
      </c>
      <c r="AK19" s="6" t="s">
        <v>133</v>
      </c>
    </row>
    <row r="20" spans="1:37" x14ac:dyDescent="0.4">
      <c r="A20" s="7" t="s">
        <v>134</v>
      </c>
      <c r="C20" s="6" t="s">
        <v>94</v>
      </c>
      <c r="E20" s="6" t="s">
        <v>94</v>
      </c>
      <c r="G20" s="6" t="s">
        <v>135</v>
      </c>
      <c r="I20" s="6" t="s">
        <v>136</v>
      </c>
      <c r="K20" s="8">
        <v>0</v>
      </c>
      <c r="M20" s="8">
        <v>0</v>
      </c>
      <c r="O20" s="8">
        <v>28231</v>
      </c>
      <c r="Q20" s="8">
        <v>19985262754</v>
      </c>
      <c r="S20" s="8">
        <v>21745220364</v>
      </c>
      <c r="U20" s="8">
        <v>0</v>
      </c>
      <c r="W20" s="8">
        <v>0</v>
      </c>
      <c r="Y20" s="8">
        <v>0</v>
      </c>
      <c r="AA20" s="8">
        <v>0</v>
      </c>
      <c r="AC20" s="8">
        <v>28231</v>
      </c>
      <c r="AE20" s="8">
        <v>782000</v>
      </c>
      <c r="AG20" s="8">
        <v>19985262754</v>
      </c>
      <c r="AI20" s="8">
        <v>22072640608</v>
      </c>
      <c r="AK20" s="6" t="s">
        <v>59</v>
      </c>
    </row>
    <row r="21" spans="1:37" x14ac:dyDescent="0.4">
      <c r="A21" s="7" t="s">
        <v>137</v>
      </c>
      <c r="C21" s="6" t="s">
        <v>94</v>
      </c>
      <c r="E21" s="6" t="s">
        <v>94</v>
      </c>
      <c r="G21" s="6" t="s">
        <v>138</v>
      </c>
      <c r="I21" s="6" t="s">
        <v>139</v>
      </c>
      <c r="K21" s="8">
        <v>0</v>
      </c>
      <c r="M21" s="8">
        <v>0</v>
      </c>
      <c r="O21" s="8">
        <v>165300</v>
      </c>
      <c r="Q21" s="8">
        <v>89467756671</v>
      </c>
      <c r="S21" s="8">
        <v>90500220861</v>
      </c>
      <c r="U21" s="8">
        <v>100000</v>
      </c>
      <c r="W21" s="8">
        <v>53988982702</v>
      </c>
      <c r="Y21" s="8">
        <v>0</v>
      </c>
      <c r="AA21" s="8">
        <v>0</v>
      </c>
      <c r="AC21" s="8">
        <v>265300</v>
      </c>
      <c r="AE21" s="8">
        <v>542001</v>
      </c>
      <c r="AG21" s="8">
        <v>143456739373</v>
      </c>
      <c r="AI21" s="8">
        <v>143766802843</v>
      </c>
      <c r="AK21" s="6" t="s">
        <v>140</v>
      </c>
    </row>
    <row r="22" spans="1:37" x14ac:dyDescent="0.4">
      <c r="A22" s="7" t="s">
        <v>141</v>
      </c>
      <c r="C22" s="6" t="s">
        <v>94</v>
      </c>
      <c r="E22" s="6" t="s">
        <v>94</v>
      </c>
      <c r="G22" s="6" t="s">
        <v>142</v>
      </c>
      <c r="I22" s="6" t="s">
        <v>143</v>
      </c>
      <c r="K22" s="8">
        <v>0</v>
      </c>
      <c r="M22" s="8">
        <v>0</v>
      </c>
      <c r="O22" s="8">
        <v>19434</v>
      </c>
      <c r="Q22" s="8">
        <v>12887242386</v>
      </c>
      <c r="S22" s="8">
        <v>14089272464</v>
      </c>
      <c r="U22" s="8">
        <v>0</v>
      </c>
      <c r="W22" s="8">
        <v>0</v>
      </c>
      <c r="Y22" s="8">
        <v>0</v>
      </c>
      <c r="AA22" s="8">
        <v>0</v>
      </c>
      <c r="AC22" s="8">
        <v>19434</v>
      </c>
      <c r="AE22" s="8">
        <v>739598</v>
      </c>
      <c r="AG22" s="8">
        <v>12887242386</v>
      </c>
      <c r="AI22" s="8">
        <v>14370742362</v>
      </c>
      <c r="AK22" s="6" t="s">
        <v>144</v>
      </c>
    </row>
    <row r="23" spans="1:37" x14ac:dyDescent="0.4">
      <c r="A23" s="7" t="s">
        <v>145</v>
      </c>
      <c r="C23" s="6" t="s">
        <v>94</v>
      </c>
      <c r="E23" s="6" t="s">
        <v>94</v>
      </c>
      <c r="G23" s="6" t="s">
        <v>131</v>
      </c>
      <c r="I23" s="6" t="s">
        <v>146</v>
      </c>
      <c r="K23" s="8">
        <v>0</v>
      </c>
      <c r="M23" s="8">
        <v>0</v>
      </c>
      <c r="O23" s="8">
        <v>113272</v>
      </c>
      <c r="Q23" s="8">
        <v>59714960310</v>
      </c>
      <c r="S23" s="8">
        <v>59570499433</v>
      </c>
      <c r="U23" s="8">
        <v>100000</v>
      </c>
      <c r="W23" s="8">
        <v>51980891634</v>
      </c>
      <c r="Y23" s="8">
        <v>0</v>
      </c>
      <c r="AA23" s="8">
        <v>0</v>
      </c>
      <c r="AC23" s="8">
        <v>213272</v>
      </c>
      <c r="AE23" s="8">
        <v>521200</v>
      </c>
      <c r="AG23" s="8">
        <v>111695851944</v>
      </c>
      <c r="AI23" s="8">
        <v>111137219127</v>
      </c>
      <c r="AK23" s="6" t="s">
        <v>147</v>
      </c>
    </row>
    <row r="24" spans="1:37" x14ac:dyDescent="0.4">
      <c r="A24" s="7" t="s">
        <v>148</v>
      </c>
      <c r="C24" s="6" t="s">
        <v>94</v>
      </c>
      <c r="E24" s="6" t="s">
        <v>94</v>
      </c>
      <c r="G24" s="6" t="s">
        <v>149</v>
      </c>
      <c r="I24" s="6" t="s">
        <v>150</v>
      </c>
      <c r="K24" s="8">
        <v>0</v>
      </c>
      <c r="M24" s="8">
        <v>0</v>
      </c>
      <c r="O24" s="8">
        <v>10</v>
      </c>
      <c r="Q24" s="8">
        <v>6531182</v>
      </c>
      <c r="S24" s="8">
        <v>6623909</v>
      </c>
      <c r="U24" s="8">
        <v>0</v>
      </c>
      <c r="W24" s="8">
        <v>0</v>
      </c>
      <c r="Y24" s="8">
        <v>0</v>
      </c>
      <c r="AA24" s="8">
        <v>0</v>
      </c>
      <c r="AC24" s="8">
        <v>10</v>
      </c>
      <c r="AE24" s="8">
        <v>670000</v>
      </c>
      <c r="AG24" s="8">
        <v>6531182</v>
      </c>
      <c r="AI24" s="8">
        <v>6698785</v>
      </c>
      <c r="AK24" s="6" t="s">
        <v>22</v>
      </c>
    </row>
    <row r="25" spans="1:37" x14ac:dyDescent="0.4">
      <c r="A25" s="7" t="s">
        <v>151</v>
      </c>
      <c r="C25" s="6" t="s">
        <v>94</v>
      </c>
      <c r="E25" s="6" t="s">
        <v>94</v>
      </c>
      <c r="G25" s="6" t="s">
        <v>149</v>
      </c>
      <c r="I25" s="6" t="s">
        <v>152</v>
      </c>
      <c r="K25" s="8">
        <v>0</v>
      </c>
      <c r="M25" s="8">
        <v>0</v>
      </c>
      <c r="O25" s="8">
        <v>78605</v>
      </c>
      <c r="Q25" s="8">
        <v>52134348361</v>
      </c>
      <c r="S25" s="8">
        <v>52812985911</v>
      </c>
      <c r="U25" s="8">
        <v>0</v>
      </c>
      <c r="W25" s="8">
        <v>0</v>
      </c>
      <c r="Y25" s="8">
        <v>0</v>
      </c>
      <c r="AA25" s="8">
        <v>0</v>
      </c>
      <c r="AC25" s="8">
        <v>78605</v>
      </c>
      <c r="AE25" s="8">
        <v>678001</v>
      </c>
      <c r="AG25" s="8">
        <v>52134348361</v>
      </c>
      <c r="AI25" s="8">
        <v>53284609018</v>
      </c>
      <c r="AK25" s="6" t="s">
        <v>153</v>
      </c>
    </row>
    <row r="26" spans="1:37" x14ac:dyDescent="0.4">
      <c r="A26" s="7" t="s">
        <v>154</v>
      </c>
      <c r="C26" s="6" t="s">
        <v>94</v>
      </c>
      <c r="E26" s="6" t="s">
        <v>94</v>
      </c>
      <c r="G26" s="6" t="s">
        <v>155</v>
      </c>
      <c r="I26" s="6" t="s">
        <v>156</v>
      </c>
      <c r="K26" s="8">
        <v>0</v>
      </c>
      <c r="M26" s="8">
        <v>0</v>
      </c>
      <c r="O26" s="8">
        <v>425997</v>
      </c>
      <c r="Q26" s="8">
        <v>280595400920</v>
      </c>
      <c r="S26" s="8">
        <v>304106728663</v>
      </c>
      <c r="U26" s="8">
        <v>0</v>
      </c>
      <c r="W26" s="8">
        <v>0</v>
      </c>
      <c r="Y26" s="8">
        <v>0</v>
      </c>
      <c r="AA26" s="8">
        <v>0</v>
      </c>
      <c r="AC26" s="8">
        <v>425997</v>
      </c>
      <c r="AE26" s="8">
        <v>754456</v>
      </c>
      <c r="AG26" s="8">
        <v>280595400920</v>
      </c>
      <c r="AI26" s="8">
        <v>321337739608</v>
      </c>
      <c r="AK26" s="6" t="s">
        <v>157</v>
      </c>
    </row>
    <row r="27" spans="1:37" x14ac:dyDescent="0.4">
      <c r="A27" s="7" t="s">
        <v>158</v>
      </c>
      <c r="C27" s="6" t="s">
        <v>94</v>
      </c>
      <c r="E27" s="6" t="s">
        <v>94</v>
      </c>
      <c r="G27" s="6" t="s">
        <v>159</v>
      </c>
      <c r="I27" s="6" t="s">
        <v>160</v>
      </c>
      <c r="K27" s="8">
        <v>0</v>
      </c>
      <c r="M27" s="8">
        <v>0</v>
      </c>
      <c r="O27" s="8">
        <v>1390000</v>
      </c>
      <c r="Q27" s="8">
        <v>1251590696750</v>
      </c>
      <c r="S27" s="8">
        <v>1350786629171</v>
      </c>
      <c r="U27" s="8">
        <v>0</v>
      </c>
      <c r="W27" s="8">
        <v>0</v>
      </c>
      <c r="Y27" s="8">
        <v>0</v>
      </c>
      <c r="AA27" s="8">
        <v>0</v>
      </c>
      <c r="AC27" s="8">
        <v>1390000</v>
      </c>
      <c r="AE27" s="8">
        <v>986740</v>
      </c>
      <c r="AG27" s="8">
        <v>1251590696750</v>
      </c>
      <c r="AI27" s="8">
        <v>1370574212765</v>
      </c>
      <c r="AK27" s="6" t="s">
        <v>161</v>
      </c>
    </row>
    <row r="28" spans="1:37" x14ac:dyDescent="0.4">
      <c r="A28" s="7" t="s">
        <v>162</v>
      </c>
      <c r="C28" s="6" t="s">
        <v>94</v>
      </c>
      <c r="E28" s="6" t="s">
        <v>94</v>
      </c>
      <c r="G28" s="6" t="s">
        <v>163</v>
      </c>
      <c r="I28" s="6" t="s">
        <v>164</v>
      </c>
      <c r="K28" s="8">
        <v>0</v>
      </c>
      <c r="M28" s="8">
        <v>0</v>
      </c>
      <c r="O28" s="8">
        <v>202190</v>
      </c>
      <c r="Q28" s="8">
        <v>182493661030</v>
      </c>
      <c r="S28" s="8">
        <v>196500185388</v>
      </c>
      <c r="U28" s="8">
        <v>0</v>
      </c>
      <c r="W28" s="8">
        <v>0</v>
      </c>
      <c r="Y28" s="8">
        <v>0</v>
      </c>
      <c r="AA28" s="8">
        <v>0</v>
      </c>
      <c r="AC28" s="8">
        <v>202190</v>
      </c>
      <c r="AE28" s="8">
        <v>999999</v>
      </c>
      <c r="AG28" s="8">
        <v>182493661030</v>
      </c>
      <c r="AI28" s="8">
        <v>201032261217</v>
      </c>
      <c r="AK28" s="6" t="s">
        <v>165</v>
      </c>
    </row>
    <row r="29" spans="1:37" x14ac:dyDescent="0.4">
      <c r="A29" s="7" t="s">
        <v>166</v>
      </c>
      <c r="C29" s="6" t="s">
        <v>94</v>
      </c>
      <c r="E29" s="6" t="s">
        <v>94</v>
      </c>
      <c r="G29" s="6" t="s">
        <v>167</v>
      </c>
      <c r="I29" s="6" t="s">
        <v>168</v>
      </c>
      <c r="K29" s="8">
        <v>15</v>
      </c>
      <c r="M29" s="8">
        <v>15</v>
      </c>
      <c r="O29" s="8">
        <v>562000</v>
      </c>
      <c r="Q29" s="8">
        <v>533353752809</v>
      </c>
      <c r="S29" s="8">
        <v>557009061805</v>
      </c>
      <c r="U29" s="8">
        <v>0</v>
      </c>
      <c r="W29" s="8">
        <v>0</v>
      </c>
      <c r="Y29" s="8">
        <v>0</v>
      </c>
      <c r="AA29" s="8">
        <v>0</v>
      </c>
      <c r="AC29" s="8">
        <v>562000</v>
      </c>
      <c r="AE29" s="8">
        <v>983133</v>
      </c>
      <c r="AG29" s="8">
        <v>533353752809</v>
      </c>
      <c r="AI29" s="8">
        <v>552420601614</v>
      </c>
      <c r="AK29" s="6" t="s">
        <v>169</v>
      </c>
    </row>
    <row r="30" spans="1:37" x14ac:dyDescent="0.4">
      <c r="A30" s="7" t="s">
        <v>170</v>
      </c>
      <c r="C30" s="6" t="s">
        <v>94</v>
      </c>
      <c r="E30" s="6" t="s">
        <v>94</v>
      </c>
      <c r="G30" s="6" t="s">
        <v>171</v>
      </c>
      <c r="I30" s="6" t="s">
        <v>172</v>
      </c>
      <c r="K30" s="8">
        <v>17</v>
      </c>
      <c r="M30" s="8">
        <v>17</v>
      </c>
      <c r="O30" s="8">
        <v>216000</v>
      </c>
      <c r="Q30" s="8">
        <v>200467903380</v>
      </c>
      <c r="S30" s="8">
        <v>215960850000</v>
      </c>
      <c r="U30" s="8">
        <v>0</v>
      </c>
      <c r="W30" s="8">
        <v>0</v>
      </c>
      <c r="Y30" s="8">
        <v>0</v>
      </c>
      <c r="AA30" s="8">
        <v>0</v>
      </c>
      <c r="AC30" s="8">
        <v>216000</v>
      </c>
      <c r="AE30" s="8">
        <v>999999</v>
      </c>
      <c r="AG30" s="8">
        <v>200467903380</v>
      </c>
      <c r="AI30" s="8">
        <v>215960634039</v>
      </c>
      <c r="AK30" s="6" t="s">
        <v>173</v>
      </c>
    </row>
    <row r="31" spans="1:37" x14ac:dyDescent="0.4">
      <c r="A31" s="7" t="s">
        <v>174</v>
      </c>
      <c r="C31" s="6" t="s">
        <v>94</v>
      </c>
      <c r="E31" s="6" t="s">
        <v>94</v>
      </c>
      <c r="G31" s="6" t="s">
        <v>175</v>
      </c>
      <c r="I31" s="6" t="s">
        <v>176</v>
      </c>
      <c r="K31" s="8">
        <v>18</v>
      </c>
      <c r="M31" s="8">
        <v>18</v>
      </c>
      <c r="O31" s="8">
        <v>10945</v>
      </c>
      <c r="Q31" s="8">
        <v>10946827433</v>
      </c>
      <c r="S31" s="8">
        <v>10943027161</v>
      </c>
      <c r="U31" s="8">
        <v>0</v>
      </c>
      <c r="W31" s="8">
        <v>0</v>
      </c>
      <c r="Y31" s="8">
        <v>10000</v>
      </c>
      <c r="AA31" s="8">
        <v>9998187500</v>
      </c>
      <c r="AC31" s="8">
        <v>945</v>
      </c>
      <c r="AE31" s="8">
        <v>1000000</v>
      </c>
      <c r="AG31" s="8">
        <v>945157782</v>
      </c>
      <c r="AI31" s="8">
        <v>944828718</v>
      </c>
      <c r="AK31" s="6" t="s">
        <v>97</v>
      </c>
    </row>
    <row r="32" spans="1:37" x14ac:dyDescent="0.4">
      <c r="A32" s="7" t="s">
        <v>177</v>
      </c>
      <c r="C32" s="6" t="s">
        <v>94</v>
      </c>
      <c r="E32" s="6" t="s">
        <v>94</v>
      </c>
      <c r="G32" s="6" t="s">
        <v>178</v>
      </c>
      <c r="I32" s="6" t="s">
        <v>179</v>
      </c>
      <c r="K32" s="8">
        <v>18</v>
      </c>
      <c r="M32" s="8">
        <v>18</v>
      </c>
      <c r="O32" s="8">
        <v>760000</v>
      </c>
      <c r="Q32" s="8">
        <v>699184800000</v>
      </c>
      <c r="S32" s="8">
        <v>688681393869</v>
      </c>
      <c r="U32" s="8">
        <v>0</v>
      </c>
      <c r="W32" s="8">
        <v>0</v>
      </c>
      <c r="Y32" s="8">
        <v>0</v>
      </c>
      <c r="AA32" s="8">
        <v>0</v>
      </c>
      <c r="AC32" s="8">
        <v>760000</v>
      </c>
      <c r="AE32" s="8">
        <v>979606</v>
      </c>
      <c r="AG32" s="8">
        <v>699184800000</v>
      </c>
      <c r="AI32" s="8">
        <v>744365619273</v>
      </c>
      <c r="AK32" s="6" t="s">
        <v>180</v>
      </c>
    </row>
    <row r="33" spans="1:37" x14ac:dyDescent="0.4">
      <c r="A33" s="7" t="s">
        <v>181</v>
      </c>
      <c r="C33" s="6" t="s">
        <v>94</v>
      </c>
      <c r="E33" s="6" t="s">
        <v>94</v>
      </c>
      <c r="G33" s="6" t="s">
        <v>182</v>
      </c>
      <c r="I33" s="6" t="s">
        <v>183</v>
      </c>
      <c r="K33" s="8">
        <v>16</v>
      </c>
      <c r="M33" s="8">
        <v>16</v>
      </c>
      <c r="O33" s="8">
        <v>319000</v>
      </c>
      <c r="Q33" s="8">
        <v>299965270000</v>
      </c>
      <c r="S33" s="8">
        <v>318942181250</v>
      </c>
      <c r="U33" s="8">
        <v>0</v>
      </c>
      <c r="W33" s="8">
        <v>0</v>
      </c>
      <c r="Y33" s="8">
        <v>0</v>
      </c>
      <c r="AA33" s="8">
        <v>0</v>
      </c>
      <c r="AC33" s="8">
        <v>319000</v>
      </c>
      <c r="AE33" s="8">
        <v>999999</v>
      </c>
      <c r="AG33" s="8">
        <v>299965270000</v>
      </c>
      <c r="AI33" s="8">
        <v>318941862307</v>
      </c>
      <c r="AK33" s="6" t="s">
        <v>184</v>
      </c>
    </row>
    <row r="34" spans="1:37" x14ac:dyDescent="0.4">
      <c r="A34" s="7" t="s">
        <v>185</v>
      </c>
      <c r="C34" s="6" t="s">
        <v>94</v>
      </c>
      <c r="E34" s="6" t="s">
        <v>94</v>
      </c>
      <c r="G34" s="6" t="s">
        <v>186</v>
      </c>
      <c r="I34" s="6" t="s">
        <v>187</v>
      </c>
      <c r="K34" s="8">
        <v>15</v>
      </c>
      <c r="M34" s="8">
        <v>15</v>
      </c>
      <c r="O34" s="8">
        <v>210000</v>
      </c>
      <c r="Q34" s="8">
        <v>202965000000</v>
      </c>
      <c r="S34" s="8">
        <v>202928212593</v>
      </c>
      <c r="U34" s="8">
        <v>0</v>
      </c>
      <c r="W34" s="8">
        <v>0</v>
      </c>
      <c r="Y34" s="8">
        <v>0</v>
      </c>
      <c r="AA34" s="8">
        <v>0</v>
      </c>
      <c r="AC34" s="8">
        <v>210000</v>
      </c>
      <c r="AE34" s="8">
        <v>995000</v>
      </c>
      <c r="AG34" s="8">
        <v>202965000000</v>
      </c>
      <c r="AI34" s="8">
        <v>208912127812</v>
      </c>
      <c r="AK34" s="6" t="s">
        <v>188</v>
      </c>
    </row>
    <row r="35" spans="1:37" x14ac:dyDescent="0.4">
      <c r="A35" s="7" t="s">
        <v>189</v>
      </c>
      <c r="C35" s="6" t="s">
        <v>94</v>
      </c>
      <c r="E35" s="6" t="s">
        <v>94</v>
      </c>
      <c r="G35" s="6" t="s">
        <v>190</v>
      </c>
      <c r="I35" s="6" t="s">
        <v>191</v>
      </c>
      <c r="K35" s="8">
        <v>17</v>
      </c>
      <c r="M35" s="8">
        <v>17</v>
      </c>
      <c r="O35" s="8">
        <v>540000</v>
      </c>
      <c r="Q35" s="8">
        <v>500806800000</v>
      </c>
      <c r="S35" s="8">
        <v>539559287150</v>
      </c>
      <c r="U35" s="8">
        <v>0</v>
      </c>
      <c r="W35" s="8">
        <v>0</v>
      </c>
      <c r="Y35" s="8">
        <v>0</v>
      </c>
      <c r="AA35" s="8">
        <v>0</v>
      </c>
      <c r="AC35" s="8">
        <v>540000</v>
      </c>
      <c r="AE35" s="8">
        <v>982935</v>
      </c>
      <c r="AG35" s="8">
        <v>500806800000</v>
      </c>
      <c r="AI35" s="8">
        <v>530688695236</v>
      </c>
      <c r="AK35" s="6" t="s">
        <v>192</v>
      </c>
    </row>
    <row r="36" spans="1:37" s="7" customFormat="1" ht="16.5" thickBot="1" x14ac:dyDescent="0.45">
      <c r="O36" s="10">
        <f>SUM(O9:O35)</f>
        <v>6946043</v>
      </c>
      <c r="Q36" s="10">
        <f>SUM(Q9:Q35)</f>
        <v>5630414733960</v>
      </c>
      <c r="S36" s="10">
        <f>SUM(S9:S35)</f>
        <v>5906953987253</v>
      </c>
      <c r="U36" s="10">
        <f>SUM(U9:U35)</f>
        <v>227081</v>
      </c>
      <c r="W36" s="10">
        <f>SUM(W9:W35)</f>
        <v>120916975044</v>
      </c>
      <c r="Y36" s="10">
        <f>SUM(Y9:Y35)</f>
        <v>10000</v>
      </c>
      <c r="AA36" s="10">
        <f>SUM(AA9:AA35)</f>
        <v>9998187500</v>
      </c>
      <c r="AC36" s="10">
        <f>SUM(AC9:AC35)</f>
        <v>7163124</v>
      </c>
      <c r="AE36" s="10">
        <f>SUM(AE9:AE35)</f>
        <v>22369067</v>
      </c>
      <c r="AG36" s="10">
        <f>SUM(AG9:AG35)</f>
        <v>5741330039353</v>
      </c>
      <c r="AI36" s="10">
        <f>SUM(AI9:AI35)</f>
        <v>6158789850507</v>
      </c>
    </row>
    <row r="37" spans="1:37" ht="16.5" thickTop="1" x14ac:dyDescent="0.4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rightToLeft="1" topLeftCell="A4" zoomScaleNormal="100" workbookViewId="0">
      <selection activeCell="E16" sqref="E16"/>
    </sheetView>
  </sheetViews>
  <sheetFormatPr defaultColWidth="9.125" defaultRowHeight="18.75" x14ac:dyDescent="0.45"/>
  <cols>
    <col min="1" max="1" width="25.375" style="1" bestFit="1" customWidth="1"/>
    <col min="2" max="2" width="1" style="1" customWidth="1"/>
    <col min="3" max="3" width="10.625" style="1" bestFit="1" customWidth="1"/>
    <col min="4" max="4" width="1" style="1" customWidth="1"/>
    <col min="5" max="5" width="9.375" style="1" bestFit="1" customWidth="1"/>
    <col min="6" max="6" width="1" style="1" customWidth="1"/>
    <col min="7" max="7" width="14" style="1" bestFit="1" customWidth="1"/>
    <col min="8" max="8" width="1" style="1" customWidth="1"/>
    <col min="9" max="9" width="9.625" style="1" bestFit="1" customWidth="1"/>
    <col min="10" max="10" width="1" style="1" customWidth="1"/>
    <col min="11" max="11" width="19.375" style="1" bestFit="1" customWidth="1"/>
    <col min="12" max="12" width="1" style="1" customWidth="1"/>
    <col min="13" max="13" width="11.625" style="1" bestFit="1" customWidth="1"/>
    <col min="14" max="14" width="1" style="1" customWidth="1"/>
    <col min="15" max="15" width="9.125" style="1" customWidth="1"/>
    <col min="16" max="16384" width="9.125" style="1"/>
  </cols>
  <sheetData>
    <row r="2" spans="1:13" ht="21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1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1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ht="21" x14ac:dyDescent="0.45">
      <c r="A6" s="18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</row>
    <row r="7" spans="1:13" ht="21" x14ac:dyDescent="0.45">
      <c r="A7" s="17" t="s">
        <v>3</v>
      </c>
      <c r="C7" s="17" t="s">
        <v>7</v>
      </c>
      <c r="E7" s="17" t="s">
        <v>193</v>
      </c>
      <c r="G7" s="17" t="s">
        <v>194</v>
      </c>
      <c r="I7" s="17" t="s">
        <v>195</v>
      </c>
      <c r="K7" s="17" t="s">
        <v>196</v>
      </c>
      <c r="M7" s="17" t="s">
        <v>197</v>
      </c>
    </row>
    <row r="8" spans="1:13" ht="21" x14ac:dyDescent="0.55000000000000004">
      <c r="A8" s="2" t="s">
        <v>65</v>
      </c>
      <c r="C8" s="3">
        <v>125000000</v>
      </c>
      <c r="E8" s="3">
        <v>8445</v>
      </c>
      <c r="G8" s="3">
        <v>8286</v>
      </c>
      <c r="I8" s="1" t="s">
        <v>198</v>
      </c>
      <c r="K8" s="3">
        <v>1035750000000</v>
      </c>
      <c r="M8" s="1" t="s">
        <v>437</v>
      </c>
    </row>
    <row r="9" spans="1:13" ht="21" x14ac:dyDescent="0.55000000000000004">
      <c r="A9" s="2" t="s">
        <v>63</v>
      </c>
      <c r="C9" s="3">
        <v>31740000</v>
      </c>
      <c r="E9" s="3">
        <v>10692</v>
      </c>
      <c r="G9" s="3">
        <v>10327</v>
      </c>
      <c r="I9" s="1" t="s">
        <v>199</v>
      </c>
      <c r="K9" s="3">
        <v>327778980000</v>
      </c>
      <c r="M9" s="1" t="s">
        <v>437</v>
      </c>
    </row>
    <row r="10" spans="1:13" ht="21" x14ac:dyDescent="0.55000000000000004">
      <c r="A10" s="2" t="s">
        <v>166</v>
      </c>
      <c r="C10" s="3">
        <v>562000</v>
      </c>
      <c r="E10" s="3">
        <v>993998</v>
      </c>
      <c r="G10" s="3">
        <v>983133</v>
      </c>
      <c r="I10" s="1" t="s">
        <v>200</v>
      </c>
      <c r="K10" s="3">
        <v>552520746000</v>
      </c>
      <c r="M10" s="1" t="s">
        <v>437</v>
      </c>
    </row>
    <row r="11" spans="1:13" ht="21" x14ac:dyDescent="0.55000000000000004">
      <c r="A11" s="2" t="s">
        <v>19</v>
      </c>
      <c r="C11" s="3">
        <v>110000000</v>
      </c>
      <c r="E11" s="3">
        <v>2021</v>
      </c>
      <c r="G11" s="3">
        <v>2017</v>
      </c>
      <c r="I11" s="1" t="s">
        <v>201</v>
      </c>
      <c r="K11" s="3">
        <v>221870000000</v>
      </c>
      <c r="M11" s="1" t="s">
        <v>437</v>
      </c>
    </row>
    <row r="12" spans="1:13" ht="21" x14ac:dyDescent="0.55000000000000004">
      <c r="A12" s="2" t="s">
        <v>170</v>
      </c>
      <c r="C12" s="3">
        <v>216000</v>
      </c>
      <c r="E12" s="3">
        <v>950000</v>
      </c>
      <c r="G12" s="3">
        <v>999999</v>
      </c>
      <c r="I12" s="1" t="s">
        <v>202</v>
      </c>
      <c r="K12" s="3">
        <v>215999784000</v>
      </c>
      <c r="M12" s="1" t="s">
        <v>437</v>
      </c>
    </row>
    <row r="13" spans="1:13" ht="21" x14ac:dyDescent="0.55000000000000004">
      <c r="A13" s="2" t="s">
        <v>122</v>
      </c>
      <c r="C13" s="3">
        <v>288797</v>
      </c>
      <c r="E13" s="3">
        <v>851300</v>
      </c>
      <c r="G13" s="3">
        <v>855100</v>
      </c>
      <c r="I13" s="1" t="s">
        <v>53</v>
      </c>
      <c r="K13" s="3">
        <v>246950314700</v>
      </c>
      <c r="M13" s="1" t="s">
        <v>437</v>
      </c>
    </row>
    <row r="14" spans="1:13" ht="21" x14ac:dyDescent="0.55000000000000004">
      <c r="A14" s="2" t="s">
        <v>154</v>
      </c>
      <c r="C14" s="3">
        <v>425997</v>
      </c>
      <c r="E14" s="3">
        <v>715156</v>
      </c>
      <c r="G14" s="3">
        <v>754456</v>
      </c>
      <c r="I14" s="1" t="s">
        <v>203</v>
      </c>
      <c r="K14" s="3">
        <v>321395992632</v>
      </c>
      <c r="M14" s="1" t="s">
        <v>437</v>
      </c>
    </row>
    <row r="15" spans="1:13" ht="21" x14ac:dyDescent="0.55000000000000004">
      <c r="A15" s="2" t="s">
        <v>98</v>
      </c>
      <c r="C15" s="3">
        <v>532683</v>
      </c>
      <c r="E15" s="3">
        <v>655000</v>
      </c>
      <c r="G15" s="3">
        <v>673226</v>
      </c>
      <c r="I15" s="1" t="s">
        <v>204</v>
      </c>
      <c r="K15" s="3">
        <v>358616045358</v>
      </c>
      <c r="M15" s="1" t="s">
        <v>437</v>
      </c>
    </row>
    <row r="16" spans="1:13" ht="21" x14ac:dyDescent="0.55000000000000004">
      <c r="A16" s="2" t="s">
        <v>189</v>
      </c>
      <c r="C16" s="3">
        <v>540000</v>
      </c>
      <c r="E16" s="3">
        <v>1000000</v>
      </c>
      <c r="G16" s="3">
        <v>982935</v>
      </c>
      <c r="I16" s="1" t="s">
        <v>205</v>
      </c>
      <c r="K16" s="3">
        <v>530784900000</v>
      </c>
      <c r="M16" s="1" t="s">
        <v>437</v>
      </c>
    </row>
    <row r="17" spans="1:13" ht="21" x14ac:dyDescent="0.55000000000000004">
      <c r="A17" s="2" t="s">
        <v>102</v>
      </c>
      <c r="C17" s="3">
        <v>554250</v>
      </c>
      <c r="E17" s="3">
        <v>648000</v>
      </c>
      <c r="G17" s="3">
        <v>698711</v>
      </c>
      <c r="I17" s="1" t="s">
        <v>206</v>
      </c>
      <c r="K17" s="3">
        <v>387260571750</v>
      </c>
      <c r="M17" s="1" t="s">
        <v>437</v>
      </c>
    </row>
    <row r="18" spans="1:13" ht="21" x14ac:dyDescent="0.55000000000000004">
      <c r="A18" s="2" t="s">
        <v>177</v>
      </c>
      <c r="C18" s="3">
        <v>760000</v>
      </c>
      <c r="E18" s="3">
        <v>930000</v>
      </c>
      <c r="G18" s="3">
        <v>979606</v>
      </c>
      <c r="I18" s="1" t="s">
        <v>207</v>
      </c>
      <c r="K18" s="3">
        <v>744500560000</v>
      </c>
      <c r="M18" s="1" t="s">
        <v>437</v>
      </c>
    </row>
    <row r="19" spans="1:13" ht="21" x14ac:dyDescent="0.55000000000000004">
      <c r="A19" s="2" t="s">
        <v>181</v>
      </c>
      <c r="C19" s="3">
        <v>319000</v>
      </c>
      <c r="E19" s="3">
        <v>974000</v>
      </c>
      <c r="G19" s="3">
        <v>999999</v>
      </c>
      <c r="I19" s="1" t="s">
        <v>208</v>
      </c>
      <c r="K19" s="3">
        <v>318999681000</v>
      </c>
      <c r="M19" s="1" t="s">
        <v>437</v>
      </c>
    </row>
    <row r="20" spans="1:13" ht="21" x14ac:dyDescent="0.55000000000000004">
      <c r="A20" s="2" t="s">
        <v>162</v>
      </c>
      <c r="C20" s="3">
        <v>202190</v>
      </c>
      <c r="E20" s="3">
        <v>935000</v>
      </c>
      <c r="G20" s="3">
        <v>999999</v>
      </c>
      <c r="I20" s="1" t="s">
        <v>209</v>
      </c>
      <c r="K20" s="3">
        <v>202189797810</v>
      </c>
      <c r="M20" s="1" t="s">
        <v>437</v>
      </c>
    </row>
    <row r="21" spans="1:13" ht="21" x14ac:dyDescent="0.55000000000000004">
      <c r="A21" s="2" t="s">
        <v>158</v>
      </c>
      <c r="C21" s="3">
        <v>1390000</v>
      </c>
      <c r="E21" s="3">
        <v>925000</v>
      </c>
      <c r="G21" s="3">
        <v>986740</v>
      </c>
      <c r="I21" s="1" t="s">
        <v>210</v>
      </c>
      <c r="K21" s="3">
        <v>1371568600000</v>
      </c>
      <c r="M21" s="1" t="s">
        <v>437</v>
      </c>
    </row>
    <row r="22" spans="1:13" x14ac:dyDescent="0.45">
      <c r="C22" s="3"/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rightToLeft="1" topLeftCell="A10" zoomScaleNormal="100" workbookViewId="0">
      <selection activeCell="AA21" sqref="AA21"/>
    </sheetView>
  </sheetViews>
  <sheetFormatPr defaultColWidth="9.125" defaultRowHeight="15.75" x14ac:dyDescent="0.4"/>
  <cols>
    <col min="1" max="1" width="22.375" style="6" bestFit="1" customWidth="1"/>
    <col min="2" max="2" width="1" style="6" customWidth="1"/>
    <col min="3" max="3" width="21.5" style="6" bestFit="1" customWidth="1"/>
    <col min="4" max="4" width="1" style="6" customWidth="1"/>
    <col min="5" max="5" width="11.625" style="6" bestFit="1" customWidth="1"/>
    <col min="6" max="6" width="1" style="6" customWidth="1"/>
    <col min="7" max="7" width="9.625" style="6" bestFit="1" customWidth="1"/>
    <col min="8" max="8" width="1" style="6" customWidth="1"/>
    <col min="9" max="9" width="7" style="6" bestFit="1" customWidth="1"/>
    <col min="10" max="10" width="1" style="6" customWidth="1"/>
    <col min="11" max="11" width="15.5" style="6" bestFit="1" customWidth="1"/>
    <col min="12" max="12" width="1" style="6" customWidth="1"/>
    <col min="13" max="13" width="15.5" style="6" bestFit="1" customWidth="1"/>
    <col min="14" max="14" width="1" style="6" customWidth="1"/>
    <col min="15" max="15" width="15.5" style="6" bestFit="1" customWidth="1"/>
    <col min="16" max="16" width="1" style="6" customWidth="1"/>
    <col min="17" max="17" width="14.125" style="6" bestFit="1" customWidth="1"/>
    <col min="18" max="18" width="1" style="6" customWidth="1"/>
    <col min="19" max="19" width="15.5" style="6" bestFit="1" customWidth="1"/>
    <col min="20" max="20" width="1" style="6" customWidth="1"/>
    <col min="21" max="21" width="9.125" style="6" customWidth="1"/>
    <col min="22" max="16384" width="9.125" style="6"/>
  </cols>
  <sheetData>
    <row r="2" spans="1:19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4">
      <c r="A6" s="14" t="s">
        <v>212</v>
      </c>
      <c r="C6" s="15" t="s">
        <v>213</v>
      </c>
      <c r="D6" s="15" t="s">
        <v>213</v>
      </c>
      <c r="E6" s="15" t="s">
        <v>213</v>
      </c>
      <c r="F6" s="15" t="s">
        <v>213</v>
      </c>
      <c r="G6" s="15" t="s">
        <v>213</v>
      </c>
      <c r="H6" s="15" t="s">
        <v>213</v>
      </c>
      <c r="I6" s="15" t="s">
        <v>213</v>
      </c>
      <c r="K6" s="15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x14ac:dyDescent="0.4">
      <c r="A7" s="15" t="s">
        <v>212</v>
      </c>
      <c r="C7" s="15" t="s">
        <v>214</v>
      </c>
      <c r="E7" s="15" t="s">
        <v>215</v>
      </c>
      <c r="G7" s="15" t="s">
        <v>216</v>
      </c>
      <c r="I7" s="15" t="s">
        <v>91</v>
      </c>
      <c r="K7" s="15" t="s">
        <v>217</v>
      </c>
      <c r="M7" s="15" t="s">
        <v>218</v>
      </c>
      <c r="O7" s="15" t="s">
        <v>219</v>
      </c>
      <c r="Q7" s="15" t="s">
        <v>217</v>
      </c>
      <c r="S7" s="15" t="s">
        <v>211</v>
      </c>
    </row>
    <row r="8" spans="1:19" x14ac:dyDescent="0.4">
      <c r="A8" s="7" t="s">
        <v>220</v>
      </c>
      <c r="C8" s="6" t="s">
        <v>221</v>
      </c>
      <c r="E8" s="6" t="s">
        <v>222</v>
      </c>
      <c r="G8" s="6" t="s">
        <v>223</v>
      </c>
      <c r="I8" s="8">
        <v>0</v>
      </c>
      <c r="K8" s="8">
        <v>215726401</v>
      </c>
      <c r="M8" s="8">
        <v>2851475754658</v>
      </c>
      <c r="O8" s="8">
        <v>2846944750000</v>
      </c>
      <c r="Q8" s="8">
        <v>4746731059</v>
      </c>
      <c r="S8" s="6" t="s">
        <v>224</v>
      </c>
    </row>
    <row r="9" spans="1:19" x14ac:dyDescent="0.4">
      <c r="A9" s="7" t="s">
        <v>225</v>
      </c>
      <c r="C9" s="6" t="s">
        <v>226</v>
      </c>
      <c r="E9" s="6" t="s">
        <v>227</v>
      </c>
      <c r="G9" s="6" t="s">
        <v>223</v>
      </c>
      <c r="I9" s="8">
        <v>0</v>
      </c>
      <c r="K9" s="8">
        <v>1162128</v>
      </c>
      <c r="M9" s="8">
        <v>0</v>
      </c>
      <c r="O9" s="8">
        <v>0</v>
      </c>
      <c r="Q9" s="8">
        <v>1162128</v>
      </c>
      <c r="S9" s="6" t="s">
        <v>22</v>
      </c>
    </row>
    <row r="10" spans="1:19" x14ac:dyDescent="0.4">
      <c r="A10" s="7" t="s">
        <v>228</v>
      </c>
      <c r="C10" s="6" t="s">
        <v>229</v>
      </c>
      <c r="E10" s="6" t="s">
        <v>222</v>
      </c>
      <c r="G10" s="6" t="s">
        <v>230</v>
      </c>
      <c r="I10" s="8">
        <v>0</v>
      </c>
      <c r="K10" s="8">
        <v>10635062124</v>
      </c>
      <c r="M10" s="8">
        <v>806205986664</v>
      </c>
      <c r="O10" s="8">
        <v>805365615421</v>
      </c>
      <c r="Q10" s="8">
        <v>11475433367</v>
      </c>
      <c r="S10" s="6" t="s">
        <v>37</v>
      </c>
    </row>
    <row r="11" spans="1:19" x14ac:dyDescent="0.4">
      <c r="A11" s="7" t="s">
        <v>225</v>
      </c>
      <c r="C11" s="6" t="s">
        <v>231</v>
      </c>
      <c r="E11" s="6" t="s">
        <v>222</v>
      </c>
      <c r="G11" s="6" t="s">
        <v>230</v>
      </c>
      <c r="I11" s="8">
        <v>0</v>
      </c>
      <c r="K11" s="8">
        <v>9390970680</v>
      </c>
      <c r="M11" s="8">
        <v>3038303859457</v>
      </c>
      <c r="O11" s="8">
        <v>3047331787044</v>
      </c>
      <c r="Q11" s="8">
        <v>363043093</v>
      </c>
      <c r="S11" s="6" t="s">
        <v>22</v>
      </c>
    </row>
    <row r="12" spans="1:19" x14ac:dyDescent="0.4">
      <c r="A12" s="7" t="s">
        <v>228</v>
      </c>
      <c r="C12" s="6" t="s">
        <v>232</v>
      </c>
      <c r="E12" s="6" t="s">
        <v>222</v>
      </c>
      <c r="G12" s="6" t="s">
        <v>233</v>
      </c>
      <c r="I12" s="8">
        <v>20</v>
      </c>
      <c r="K12" s="8">
        <v>900000000000</v>
      </c>
      <c r="M12" s="8">
        <v>0</v>
      </c>
      <c r="O12" s="8">
        <v>34000000000</v>
      </c>
      <c r="Q12" s="8">
        <v>866000000000</v>
      </c>
      <c r="S12" s="6" t="s">
        <v>234</v>
      </c>
    </row>
    <row r="13" spans="1:19" x14ac:dyDescent="0.4">
      <c r="A13" s="7" t="s">
        <v>228</v>
      </c>
      <c r="C13" s="6" t="s">
        <v>235</v>
      </c>
      <c r="E13" s="6" t="s">
        <v>227</v>
      </c>
      <c r="G13" s="6" t="s">
        <v>233</v>
      </c>
      <c r="I13" s="8">
        <v>0</v>
      </c>
      <c r="K13" s="8">
        <v>25500</v>
      </c>
      <c r="M13" s="8">
        <v>0</v>
      </c>
      <c r="O13" s="8">
        <v>0</v>
      </c>
      <c r="Q13" s="8">
        <v>25500</v>
      </c>
      <c r="S13" s="6" t="s">
        <v>22</v>
      </c>
    </row>
    <row r="14" spans="1:19" x14ac:dyDescent="0.4">
      <c r="A14" s="7" t="s">
        <v>225</v>
      </c>
      <c r="C14" s="6" t="s">
        <v>236</v>
      </c>
      <c r="E14" s="6" t="s">
        <v>237</v>
      </c>
      <c r="G14" s="6" t="s">
        <v>238</v>
      </c>
      <c r="I14" s="8">
        <v>0</v>
      </c>
      <c r="K14" s="8">
        <v>505510</v>
      </c>
      <c r="M14" s="8">
        <v>4251510000</v>
      </c>
      <c r="O14" s="8">
        <v>4252000000</v>
      </c>
      <c r="Q14" s="8">
        <v>15510</v>
      </c>
      <c r="S14" s="6" t="s">
        <v>22</v>
      </c>
    </row>
    <row r="15" spans="1:19" x14ac:dyDescent="0.4">
      <c r="A15" s="7" t="s">
        <v>239</v>
      </c>
      <c r="C15" s="6" t="s">
        <v>240</v>
      </c>
      <c r="E15" s="6" t="s">
        <v>222</v>
      </c>
      <c r="G15" s="6" t="s">
        <v>241</v>
      </c>
      <c r="I15" s="8">
        <v>0</v>
      </c>
      <c r="K15" s="8">
        <v>2439971</v>
      </c>
      <c r="M15" s="8">
        <v>500000</v>
      </c>
      <c r="O15" s="8">
        <v>2939971</v>
      </c>
      <c r="Q15" s="8">
        <v>0</v>
      </c>
      <c r="S15" s="6" t="s">
        <v>22</v>
      </c>
    </row>
    <row r="16" spans="1:19" x14ac:dyDescent="0.4">
      <c r="A16" s="7" t="s">
        <v>242</v>
      </c>
      <c r="C16" s="6" t="s">
        <v>243</v>
      </c>
      <c r="E16" s="6" t="s">
        <v>222</v>
      </c>
      <c r="G16" s="6" t="s">
        <v>244</v>
      </c>
      <c r="I16" s="8">
        <v>0</v>
      </c>
      <c r="K16" s="8">
        <v>3387356621</v>
      </c>
      <c r="M16" s="8">
        <v>225708253924</v>
      </c>
      <c r="O16" s="8">
        <v>229048400000</v>
      </c>
      <c r="Q16" s="8">
        <v>47210545</v>
      </c>
      <c r="S16" s="6" t="s">
        <v>22</v>
      </c>
    </row>
    <row r="17" spans="1:19" x14ac:dyDescent="0.4">
      <c r="A17" s="7" t="s">
        <v>245</v>
      </c>
      <c r="C17" s="6" t="s">
        <v>246</v>
      </c>
      <c r="E17" s="6" t="s">
        <v>222</v>
      </c>
      <c r="G17" s="6" t="s">
        <v>247</v>
      </c>
      <c r="I17" s="8">
        <v>0</v>
      </c>
      <c r="K17" s="8">
        <v>1925987</v>
      </c>
      <c r="M17" s="8">
        <v>0</v>
      </c>
      <c r="O17" s="8">
        <v>1925987</v>
      </c>
      <c r="Q17" s="8">
        <v>0</v>
      </c>
      <c r="S17" s="6" t="s">
        <v>22</v>
      </c>
    </row>
    <row r="18" spans="1:19" x14ac:dyDescent="0.4">
      <c r="A18" s="7" t="s">
        <v>248</v>
      </c>
      <c r="C18" s="6" t="s">
        <v>249</v>
      </c>
      <c r="E18" s="6" t="s">
        <v>222</v>
      </c>
      <c r="G18" s="6" t="s">
        <v>250</v>
      </c>
      <c r="I18" s="8">
        <v>0</v>
      </c>
      <c r="K18" s="8">
        <v>3272871</v>
      </c>
      <c r="M18" s="8">
        <v>26681</v>
      </c>
      <c r="O18" s="8">
        <v>3274871</v>
      </c>
      <c r="Q18" s="8">
        <v>24681</v>
      </c>
      <c r="S18" s="6" t="s">
        <v>22</v>
      </c>
    </row>
    <row r="19" spans="1:19" x14ac:dyDescent="0.4">
      <c r="A19" s="7" t="s">
        <v>242</v>
      </c>
      <c r="C19" s="6" t="s">
        <v>251</v>
      </c>
      <c r="E19" s="6" t="s">
        <v>252</v>
      </c>
      <c r="G19" s="6" t="s">
        <v>253</v>
      </c>
      <c r="I19" s="8">
        <v>18</v>
      </c>
      <c r="K19" s="8">
        <v>224090000000</v>
      </c>
      <c r="M19" s="8">
        <v>0</v>
      </c>
      <c r="O19" s="8">
        <v>224090000000</v>
      </c>
      <c r="Q19" s="8">
        <v>0</v>
      </c>
      <c r="S19" s="6" t="s">
        <v>22</v>
      </c>
    </row>
    <row r="20" spans="1:19" x14ac:dyDescent="0.4">
      <c r="A20" s="7" t="s">
        <v>254</v>
      </c>
      <c r="C20" s="6" t="s">
        <v>255</v>
      </c>
      <c r="E20" s="6" t="s">
        <v>252</v>
      </c>
      <c r="G20" s="6" t="s">
        <v>256</v>
      </c>
      <c r="I20" s="8">
        <v>18</v>
      </c>
      <c r="K20" s="8">
        <v>167400000000</v>
      </c>
      <c r="M20" s="8">
        <v>0</v>
      </c>
      <c r="O20" s="8">
        <v>167400000000</v>
      </c>
      <c r="Q20" s="8">
        <v>0</v>
      </c>
      <c r="S20" s="6" t="s">
        <v>22</v>
      </c>
    </row>
    <row r="21" spans="1:19" x14ac:dyDescent="0.4">
      <c r="A21" s="7" t="s">
        <v>254</v>
      </c>
      <c r="C21" s="6" t="s">
        <v>257</v>
      </c>
      <c r="E21" s="6" t="s">
        <v>252</v>
      </c>
      <c r="G21" s="6" t="s">
        <v>258</v>
      </c>
      <c r="I21" s="8">
        <v>18</v>
      </c>
      <c r="K21" s="8">
        <v>200000000000</v>
      </c>
      <c r="M21" s="8">
        <v>0</v>
      </c>
      <c r="O21" s="8">
        <v>200000000000</v>
      </c>
      <c r="Q21" s="8">
        <v>0</v>
      </c>
      <c r="S21" s="6" t="s">
        <v>22</v>
      </c>
    </row>
    <row r="22" spans="1:19" x14ac:dyDescent="0.4">
      <c r="A22" s="7" t="s">
        <v>254</v>
      </c>
      <c r="C22" s="6" t="s">
        <v>259</v>
      </c>
      <c r="E22" s="6" t="s">
        <v>252</v>
      </c>
      <c r="G22" s="6" t="s">
        <v>260</v>
      </c>
      <c r="I22" s="8">
        <v>18</v>
      </c>
      <c r="K22" s="8">
        <v>57961000000</v>
      </c>
      <c r="M22" s="8">
        <v>0</v>
      </c>
      <c r="O22" s="8">
        <v>57961000000</v>
      </c>
      <c r="Q22" s="8">
        <v>0</v>
      </c>
      <c r="S22" s="6" t="s">
        <v>22</v>
      </c>
    </row>
    <row r="23" spans="1:19" x14ac:dyDescent="0.4">
      <c r="A23" s="7" t="s">
        <v>254</v>
      </c>
      <c r="C23" s="6" t="s">
        <v>261</v>
      </c>
      <c r="E23" s="6" t="s">
        <v>252</v>
      </c>
      <c r="G23" s="6" t="s">
        <v>262</v>
      </c>
      <c r="I23" s="8">
        <v>18</v>
      </c>
      <c r="K23" s="8">
        <v>130000000000</v>
      </c>
      <c r="M23" s="8">
        <v>0</v>
      </c>
      <c r="O23" s="8">
        <v>130000000000</v>
      </c>
      <c r="Q23" s="8">
        <v>0</v>
      </c>
      <c r="S23" s="6" t="s">
        <v>22</v>
      </c>
    </row>
    <row r="24" spans="1:19" x14ac:dyDescent="0.4">
      <c r="A24" s="7" t="s">
        <v>254</v>
      </c>
      <c r="C24" s="6" t="s">
        <v>263</v>
      </c>
      <c r="E24" s="6" t="s">
        <v>252</v>
      </c>
      <c r="G24" s="6" t="s">
        <v>264</v>
      </c>
      <c r="I24" s="8">
        <v>18</v>
      </c>
      <c r="K24" s="8">
        <v>329240000000</v>
      </c>
      <c r="M24" s="8">
        <v>0</v>
      </c>
      <c r="O24" s="8">
        <v>329240000000</v>
      </c>
      <c r="Q24" s="8">
        <v>0</v>
      </c>
      <c r="S24" s="6" t="s">
        <v>22</v>
      </c>
    </row>
    <row r="25" spans="1:19" x14ac:dyDescent="0.4">
      <c r="A25" s="7" t="s">
        <v>254</v>
      </c>
      <c r="C25" s="6" t="s">
        <v>265</v>
      </c>
      <c r="E25" s="6" t="s">
        <v>252</v>
      </c>
      <c r="G25" s="6" t="s">
        <v>266</v>
      </c>
      <c r="I25" s="8">
        <v>18</v>
      </c>
      <c r="K25" s="8">
        <v>1000280000000</v>
      </c>
      <c r="M25" s="8">
        <v>0</v>
      </c>
      <c r="O25" s="8">
        <v>1000280000000</v>
      </c>
      <c r="Q25" s="8">
        <v>0</v>
      </c>
      <c r="S25" s="6" t="s">
        <v>22</v>
      </c>
    </row>
    <row r="26" spans="1:19" x14ac:dyDescent="0.4">
      <c r="A26" s="7" t="s">
        <v>225</v>
      </c>
      <c r="C26" s="6" t="s">
        <v>267</v>
      </c>
      <c r="E26" s="6" t="s">
        <v>252</v>
      </c>
      <c r="G26" s="6" t="s">
        <v>268</v>
      </c>
      <c r="I26" s="8">
        <v>18</v>
      </c>
      <c r="K26" s="8">
        <v>78270000000</v>
      </c>
      <c r="M26" s="8">
        <v>27616437</v>
      </c>
      <c r="O26" s="8">
        <v>78297616437</v>
      </c>
      <c r="Q26" s="8">
        <v>0</v>
      </c>
      <c r="S26" s="6" t="s">
        <v>22</v>
      </c>
    </row>
    <row r="27" spans="1:19" x14ac:dyDescent="0.4">
      <c r="A27" s="7" t="s">
        <v>225</v>
      </c>
      <c r="C27" s="6" t="s">
        <v>269</v>
      </c>
      <c r="E27" s="6" t="s">
        <v>252</v>
      </c>
      <c r="G27" s="6" t="s">
        <v>270</v>
      </c>
      <c r="I27" s="8">
        <v>18</v>
      </c>
      <c r="K27" s="8">
        <v>96112000000</v>
      </c>
      <c r="M27" s="8">
        <v>0</v>
      </c>
      <c r="O27" s="8">
        <v>96112000000</v>
      </c>
      <c r="Q27" s="8">
        <v>0</v>
      </c>
      <c r="S27" s="6" t="s">
        <v>22</v>
      </c>
    </row>
    <row r="28" spans="1:19" x14ac:dyDescent="0.4">
      <c r="A28" s="7" t="s">
        <v>220</v>
      </c>
      <c r="C28" s="6" t="s">
        <v>271</v>
      </c>
      <c r="E28" s="6" t="s">
        <v>252</v>
      </c>
      <c r="G28" s="6" t="s">
        <v>272</v>
      </c>
      <c r="I28" s="8">
        <v>18</v>
      </c>
      <c r="K28" s="8">
        <v>2454460000000</v>
      </c>
      <c r="M28" s="8">
        <v>0</v>
      </c>
      <c r="O28" s="8">
        <v>2454460000000</v>
      </c>
      <c r="Q28" s="8">
        <v>0</v>
      </c>
      <c r="S28" s="6" t="s">
        <v>22</v>
      </c>
    </row>
    <row r="29" spans="1:19" x14ac:dyDescent="0.4">
      <c r="A29" s="7" t="s">
        <v>225</v>
      </c>
      <c r="C29" s="6" t="s">
        <v>273</v>
      </c>
      <c r="E29" s="6" t="s">
        <v>252</v>
      </c>
      <c r="G29" s="6" t="s">
        <v>274</v>
      </c>
      <c r="I29" s="8">
        <v>18</v>
      </c>
      <c r="K29" s="8">
        <v>57700000000</v>
      </c>
      <c r="M29" s="8">
        <v>0</v>
      </c>
      <c r="O29" s="8">
        <v>57700000000</v>
      </c>
      <c r="Q29" s="8">
        <v>0</v>
      </c>
      <c r="S29" s="6" t="s">
        <v>22</v>
      </c>
    </row>
    <row r="30" spans="1:19" x14ac:dyDescent="0.4">
      <c r="A30" s="7" t="s">
        <v>225</v>
      </c>
      <c r="C30" s="6" t="s">
        <v>275</v>
      </c>
      <c r="E30" s="6" t="s">
        <v>252</v>
      </c>
      <c r="G30" s="6" t="s">
        <v>276</v>
      </c>
      <c r="I30" s="8">
        <v>18</v>
      </c>
      <c r="K30" s="8">
        <v>0</v>
      </c>
      <c r="M30" s="8">
        <v>106600000000</v>
      </c>
      <c r="O30" s="8">
        <v>0</v>
      </c>
      <c r="Q30" s="8">
        <v>106600000000</v>
      </c>
      <c r="S30" s="6" t="s">
        <v>133</v>
      </c>
    </row>
    <row r="31" spans="1:19" x14ac:dyDescent="0.4">
      <c r="A31" s="7" t="s">
        <v>254</v>
      </c>
      <c r="C31" s="6" t="s">
        <v>277</v>
      </c>
      <c r="E31" s="6" t="s">
        <v>252</v>
      </c>
      <c r="G31" s="6" t="s">
        <v>278</v>
      </c>
      <c r="I31" s="8">
        <v>20</v>
      </c>
      <c r="K31" s="8">
        <v>0</v>
      </c>
      <c r="M31" s="8">
        <v>335778000000</v>
      </c>
      <c r="O31" s="8">
        <v>0</v>
      </c>
      <c r="Q31" s="8">
        <v>335778000000</v>
      </c>
      <c r="S31" s="6" t="s">
        <v>279</v>
      </c>
    </row>
    <row r="32" spans="1:19" x14ac:dyDescent="0.4">
      <c r="A32" s="7" t="s">
        <v>228</v>
      </c>
      <c r="C32" s="6" t="s">
        <v>280</v>
      </c>
      <c r="E32" s="6" t="s">
        <v>252</v>
      </c>
      <c r="G32" s="6" t="s">
        <v>281</v>
      </c>
      <c r="I32" s="8">
        <v>18</v>
      </c>
      <c r="K32" s="8">
        <v>0</v>
      </c>
      <c r="M32" s="8">
        <v>763000000000</v>
      </c>
      <c r="O32" s="8">
        <v>0</v>
      </c>
      <c r="Q32" s="8">
        <v>763000000000</v>
      </c>
      <c r="S32" s="6" t="s">
        <v>282</v>
      </c>
    </row>
    <row r="33" spans="1:19" x14ac:dyDescent="0.4">
      <c r="A33" s="7" t="s">
        <v>225</v>
      </c>
      <c r="C33" s="6" t="s">
        <v>283</v>
      </c>
      <c r="E33" s="6" t="s">
        <v>252</v>
      </c>
      <c r="G33" s="6" t="s">
        <v>284</v>
      </c>
      <c r="I33" s="8">
        <v>18</v>
      </c>
      <c r="K33" s="8">
        <v>0</v>
      </c>
      <c r="M33" s="8">
        <v>147000000000</v>
      </c>
      <c r="O33" s="8">
        <v>0</v>
      </c>
      <c r="Q33" s="8">
        <v>147000000000</v>
      </c>
      <c r="S33" s="6" t="s">
        <v>285</v>
      </c>
    </row>
    <row r="34" spans="1:19" ht="16.5" thickBot="1" x14ac:dyDescent="0.45">
      <c r="K34" s="10">
        <f>SUM(K8:K33)</f>
        <v>5719151447793</v>
      </c>
      <c r="M34" s="10">
        <f>SUM(M8:M33)</f>
        <v>8278351507821</v>
      </c>
      <c r="O34" s="10">
        <f>SUM(O8:O33)</f>
        <v>11762491309731</v>
      </c>
      <c r="Q34" s="10">
        <f>SUM(Q8:Q33)</f>
        <v>2235011645883</v>
      </c>
    </row>
    <row r="35" spans="1:19" ht="16.5" thickTop="1" x14ac:dyDescent="0.4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4"/>
  <sheetViews>
    <sheetView rightToLeft="1" topLeftCell="A28" zoomScaleNormal="100" workbookViewId="0">
      <selection activeCell="O49" sqref="O49"/>
    </sheetView>
  </sheetViews>
  <sheetFormatPr defaultColWidth="9.125" defaultRowHeight="15.75" x14ac:dyDescent="0.4"/>
  <cols>
    <col min="1" max="1" width="25" style="6" bestFit="1" customWidth="1"/>
    <col min="2" max="2" width="1" style="6" customWidth="1"/>
    <col min="3" max="3" width="12.125" style="6" bestFit="1" customWidth="1"/>
    <col min="4" max="4" width="1" style="6" customWidth="1"/>
    <col min="5" max="5" width="11.625" style="6" bestFit="1" customWidth="1"/>
    <col min="6" max="6" width="1" style="6" customWidth="1"/>
    <col min="7" max="7" width="7" style="6" bestFit="1" customWidth="1"/>
    <col min="8" max="8" width="1" style="6" customWidth="1"/>
    <col min="9" max="9" width="13.125" style="6" bestFit="1" customWidth="1"/>
    <col min="10" max="10" width="1" style="6" customWidth="1"/>
    <col min="11" max="11" width="11.375" style="6" bestFit="1" customWidth="1"/>
    <col min="12" max="12" width="1" style="6" customWidth="1"/>
    <col min="13" max="13" width="13.125" style="6" bestFit="1" customWidth="1"/>
    <col min="14" max="14" width="1" style="6" customWidth="1"/>
    <col min="15" max="15" width="14" style="6" bestFit="1" customWidth="1"/>
    <col min="16" max="16" width="1" style="6" customWidth="1"/>
    <col min="17" max="17" width="9.625" style="6" bestFit="1" customWidth="1"/>
    <col min="18" max="18" width="1" style="6" customWidth="1"/>
    <col min="19" max="19" width="14" style="6" bestFit="1" customWidth="1"/>
    <col min="20" max="20" width="1" style="6" customWidth="1"/>
    <col min="21" max="21" width="9.125" style="6" customWidth="1"/>
    <col min="22" max="16384" width="9.125" style="6"/>
  </cols>
  <sheetData>
    <row r="2" spans="1:19" ht="17.25" customHeight="1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7.25" customHeight="1" x14ac:dyDescent="0.4">
      <c r="A3" s="13" t="s">
        <v>286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7.25" customHeight="1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4">
      <c r="A6" s="15" t="s">
        <v>287</v>
      </c>
      <c r="B6" s="15" t="s">
        <v>287</v>
      </c>
      <c r="C6" s="15" t="s">
        <v>287</v>
      </c>
      <c r="D6" s="15" t="s">
        <v>287</v>
      </c>
      <c r="E6" s="15" t="s">
        <v>287</v>
      </c>
      <c r="F6" s="15" t="s">
        <v>287</v>
      </c>
      <c r="G6" s="15" t="s">
        <v>287</v>
      </c>
      <c r="I6" s="15" t="s">
        <v>288</v>
      </c>
      <c r="J6" s="15" t="s">
        <v>288</v>
      </c>
      <c r="K6" s="15" t="s">
        <v>288</v>
      </c>
      <c r="L6" s="15" t="s">
        <v>288</v>
      </c>
      <c r="M6" s="15" t="s">
        <v>288</v>
      </c>
      <c r="O6" s="15" t="s">
        <v>289</v>
      </c>
      <c r="P6" s="15" t="s">
        <v>289</v>
      </c>
      <c r="Q6" s="15" t="s">
        <v>289</v>
      </c>
      <c r="R6" s="15" t="s">
        <v>289</v>
      </c>
      <c r="S6" s="15" t="s">
        <v>289</v>
      </c>
    </row>
    <row r="7" spans="1:19" x14ac:dyDescent="0.4">
      <c r="A7" s="15" t="s">
        <v>290</v>
      </c>
      <c r="C7" s="15" t="s">
        <v>291</v>
      </c>
      <c r="E7" s="15" t="s">
        <v>90</v>
      </c>
      <c r="G7" s="15" t="s">
        <v>91</v>
      </c>
      <c r="I7" s="15" t="s">
        <v>292</v>
      </c>
      <c r="K7" s="15" t="s">
        <v>293</v>
      </c>
      <c r="M7" s="15" t="s">
        <v>294</v>
      </c>
      <c r="O7" s="15" t="s">
        <v>292</v>
      </c>
      <c r="Q7" s="15" t="s">
        <v>293</v>
      </c>
      <c r="S7" s="15" t="s">
        <v>294</v>
      </c>
    </row>
    <row r="8" spans="1:19" x14ac:dyDescent="0.4">
      <c r="A8" s="7" t="s">
        <v>174</v>
      </c>
      <c r="C8" s="6" t="s">
        <v>295</v>
      </c>
      <c r="E8" s="6" t="s">
        <v>176</v>
      </c>
      <c r="G8" s="8">
        <v>18</v>
      </c>
      <c r="I8" s="8">
        <v>156844517</v>
      </c>
      <c r="K8" s="6" t="s">
        <v>295</v>
      </c>
      <c r="M8" s="8">
        <v>156844517</v>
      </c>
      <c r="O8" s="8">
        <v>41014487730</v>
      </c>
      <c r="Q8" s="6" t="s">
        <v>295</v>
      </c>
      <c r="S8" s="8">
        <v>41014487730</v>
      </c>
    </row>
    <row r="9" spans="1:19" x14ac:dyDescent="0.4">
      <c r="A9" s="7" t="s">
        <v>170</v>
      </c>
      <c r="C9" s="6" t="s">
        <v>295</v>
      </c>
      <c r="E9" s="6" t="s">
        <v>172</v>
      </c>
      <c r="G9" s="8">
        <v>17</v>
      </c>
      <c r="I9" s="8">
        <v>3028058631</v>
      </c>
      <c r="K9" s="6" t="s">
        <v>295</v>
      </c>
      <c r="M9" s="8">
        <v>3028058631</v>
      </c>
      <c r="O9" s="8">
        <v>17681252368</v>
      </c>
      <c r="Q9" s="6" t="s">
        <v>295</v>
      </c>
      <c r="S9" s="8">
        <v>17681252368</v>
      </c>
    </row>
    <row r="10" spans="1:19" x14ac:dyDescent="0.4">
      <c r="A10" s="7" t="s">
        <v>296</v>
      </c>
      <c r="C10" s="6" t="s">
        <v>295</v>
      </c>
      <c r="E10" s="6" t="s">
        <v>297</v>
      </c>
      <c r="G10" s="8">
        <v>16</v>
      </c>
      <c r="I10" s="8">
        <v>0</v>
      </c>
      <c r="K10" s="6" t="s">
        <v>295</v>
      </c>
      <c r="M10" s="8">
        <v>0</v>
      </c>
      <c r="O10" s="8">
        <v>46705856</v>
      </c>
      <c r="Q10" s="6" t="s">
        <v>295</v>
      </c>
      <c r="S10" s="8">
        <v>46705856</v>
      </c>
    </row>
    <row r="11" spans="1:19" x14ac:dyDescent="0.4">
      <c r="A11" s="7" t="s">
        <v>298</v>
      </c>
      <c r="C11" s="6" t="s">
        <v>295</v>
      </c>
      <c r="E11" s="6" t="s">
        <v>299</v>
      </c>
      <c r="G11" s="8">
        <v>15</v>
      </c>
      <c r="I11" s="8">
        <v>0</v>
      </c>
      <c r="K11" s="6" t="s">
        <v>295</v>
      </c>
      <c r="M11" s="8">
        <v>0</v>
      </c>
      <c r="O11" s="8">
        <v>1887774221</v>
      </c>
      <c r="Q11" s="6" t="s">
        <v>295</v>
      </c>
      <c r="S11" s="8">
        <v>1887774221</v>
      </c>
    </row>
    <row r="12" spans="1:19" x14ac:dyDescent="0.4">
      <c r="A12" s="7" t="s">
        <v>166</v>
      </c>
      <c r="C12" s="6" t="s">
        <v>295</v>
      </c>
      <c r="E12" s="6" t="s">
        <v>168</v>
      </c>
      <c r="G12" s="8">
        <v>15</v>
      </c>
      <c r="I12" s="8">
        <v>7348490517</v>
      </c>
      <c r="K12" s="6" t="s">
        <v>295</v>
      </c>
      <c r="M12" s="8">
        <v>7348490517</v>
      </c>
      <c r="O12" s="8">
        <v>51409170905</v>
      </c>
      <c r="Q12" s="6" t="s">
        <v>295</v>
      </c>
      <c r="S12" s="8">
        <v>51409170905</v>
      </c>
    </row>
    <row r="13" spans="1:19" x14ac:dyDescent="0.4">
      <c r="A13" s="7" t="s">
        <v>300</v>
      </c>
      <c r="C13" s="6" t="s">
        <v>295</v>
      </c>
      <c r="E13" s="6" t="s">
        <v>301</v>
      </c>
      <c r="G13" s="8">
        <v>15</v>
      </c>
      <c r="I13" s="8">
        <v>0</v>
      </c>
      <c r="K13" s="6" t="s">
        <v>295</v>
      </c>
      <c r="M13" s="8">
        <v>0</v>
      </c>
      <c r="O13" s="8">
        <v>11889934</v>
      </c>
      <c r="Q13" s="6" t="s">
        <v>295</v>
      </c>
      <c r="S13" s="8">
        <v>11889934</v>
      </c>
    </row>
    <row r="14" spans="1:19" x14ac:dyDescent="0.4">
      <c r="A14" s="7" t="s">
        <v>185</v>
      </c>
      <c r="C14" s="6" t="s">
        <v>295</v>
      </c>
      <c r="E14" s="6" t="s">
        <v>187</v>
      </c>
      <c r="G14" s="8">
        <v>15</v>
      </c>
      <c r="I14" s="8">
        <v>2437169970</v>
      </c>
      <c r="K14" s="6" t="s">
        <v>295</v>
      </c>
      <c r="M14" s="8">
        <v>2437169970</v>
      </c>
      <c r="O14" s="8">
        <v>2837037001</v>
      </c>
      <c r="Q14" s="6" t="s">
        <v>295</v>
      </c>
      <c r="S14" s="8">
        <v>2837037001</v>
      </c>
    </row>
    <row r="15" spans="1:19" x14ac:dyDescent="0.4">
      <c r="A15" s="7" t="s">
        <v>181</v>
      </c>
      <c r="C15" s="6" t="s">
        <v>295</v>
      </c>
      <c r="E15" s="6" t="s">
        <v>183</v>
      </c>
      <c r="G15" s="8">
        <v>16</v>
      </c>
      <c r="I15" s="8">
        <v>4196622221</v>
      </c>
      <c r="K15" s="6" t="s">
        <v>295</v>
      </c>
      <c r="M15" s="8">
        <v>4196622221</v>
      </c>
      <c r="O15" s="8">
        <v>38185026066</v>
      </c>
      <c r="Q15" s="6" t="s">
        <v>295</v>
      </c>
      <c r="S15" s="8">
        <v>38185026066</v>
      </c>
    </row>
    <row r="16" spans="1:19" x14ac:dyDescent="0.4">
      <c r="A16" s="7" t="s">
        <v>177</v>
      </c>
      <c r="C16" s="6" t="s">
        <v>295</v>
      </c>
      <c r="E16" s="6" t="s">
        <v>179</v>
      </c>
      <c r="G16" s="8">
        <v>18</v>
      </c>
      <c r="I16" s="8">
        <v>11319639345</v>
      </c>
      <c r="K16" s="6" t="s">
        <v>295</v>
      </c>
      <c r="M16" s="8">
        <v>11319639345</v>
      </c>
      <c r="O16" s="8">
        <v>102448622950</v>
      </c>
      <c r="Q16" s="6" t="s">
        <v>295</v>
      </c>
      <c r="S16" s="8">
        <v>102448622950</v>
      </c>
    </row>
    <row r="17" spans="1:19" x14ac:dyDescent="0.4">
      <c r="A17" s="7" t="s">
        <v>189</v>
      </c>
      <c r="C17" s="6" t="s">
        <v>295</v>
      </c>
      <c r="E17" s="6" t="s">
        <v>191</v>
      </c>
      <c r="G17" s="8">
        <v>17</v>
      </c>
      <c r="I17" s="8">
        <v>7949812194</v>
      </c>
      <c r="K17" s="6" t="s">
        <v>295</v>
      </c>
      <c r="M17" s="8">
        <v>7949812194</v>
      </c>
      <c r="O17" s="8">
        <v>70215974955</v>
      </c>
      <c r="Q17" s="6" t="s">
        <v>295</v>
      </c>
      <c r="S17" s="8">
        <v>70215974955</v>
      </c>
    </row>
    <row r="18" spans="1:19" x14ac:dyDescent="0.4">
      <c r="A18" s="7" t="s">
        <v>220</v>
      </c>
      <c r="C18" s="8">
        <v>6</v>
      </c>
      <c r="E18" s="6" t="s">
        <v>295</v>
      </c>
      <c r="G18" s="8">
        <v>0</v>
      </c>
      <c r="I18" s="8">
        <v>0</v>
      </c>
      <c r="K18" s="8">
        <v>0</v>
      </c>
      <c r="M18" s="8">
        <v>0</v>
      </c>
      <c r="O18" s="8">
        <v>4001760</v>
      </c>
      <c r="Q18" s="8">
        <v>0</v>
      </c>
      <c r="S18" s="8">
        <v>4001760</v>
      </c>
    </row>
    <row r="19" spans="1:19" x14ac:dyDescent="0.4">
      <c r="A19" s="7" t="s">
        <v>228</v>
      </c>
      <c r="C19" s="8">
        <v>12</v>
      </c>
      <c r="E19" s="6" t="s">
        <v>295</v>
      </c>
      <c r="G19" s="8">
        <v>0</v>
      </c>
      <c r="I19" s="8">
        <v>184284596</v>
      </c>
      <c r="K19" s="8">
        <v>0</v>
      </c>
      <c r="M19" s="8">
        <v>184284596</v>
      </c>
      <c r="O19" s="8">
        <v>2410805533</v>
      </c>
      <c r="Q19" s="8">
        <v>0</v>
      </c>
      <c r="S19" s="8">
        <v>2410805533</v>
      </c>
    </row>
    <row r="20" spans="1:19" x14ac:dyDescent="0.4">
      <c r="A20" s="7" t="s">
        <v>220</v>
      </c>
      <c r="C20" s="8">
        <v>12</v>
      </c>
      <c r="E20" s="6" t="s">
        <v>295</v>
      </c>
      <c r="G20" s="8">
        <v>20</v>
      </c>
      <c r="I20" s="8">
        <v>0</v>
      </c>
      <c r="K20" s="8">
        <v>0</v>
      </c>
      <c r="M20" s="8">
        <v>0</v>
      </c>
      <c r="O20" s="8">
        <v>1071830049</v>
      </c>
      <c r="Q20" s="8">
        <v>0</v>
      </c>
      <c r="S20" s="8">
        <v>1071830049</v>
      </c>
    </row>
    <row r="21" spans="1:19" x14ac:dyDescent="0.4">
      <c r="A21" s="7" t="s">
        <v>225</v>
      </c>
      <c r="C21" s="8">
        <v>30</v>
      </c>
      <c r="E21" s="6" t="s">
        <v>295</v>
      </c>
      <c r="G21" s="8">
        <v>0</v>
      </c>
      <c r="I21" s="8">
        <v>0</v>
      </c>
      <c r="K21" s="8">
        <v>0</v>
      </c>
      <c r="M21" s="8">
        <v>0</v>
      </c>
      <c r="O21" s="8">
        <v>424874784</v>
      </c>
      <c r="Q21" s="8">
        <v>0</v>
      </c>
      <c r="S21" s="8">
        <v>424874784</v>
      </c>
    </row>
    <row r="22" spans="1:19" x14ac:dyDescent="0.4">
      <c r="A22" s="7" t="s">
        <v>225</v>
      </c>
      <c r="C22" s="8">
        <v>25</v>
      </c>
      <c r="E22" s="6" t="s">
        <v>295</v>
      </c>
      <c r="G22" s="8">
        <v>20</v>
      </c>
      <c r="I22" s="8">
        <v>0</v>
      </c>
      <c r="K22" s="8">
        <v>0</v>
      </c>
      <c r="M22" s="8">
        <v>0</v>
      </c>
      <c r="O22" s="8">
        <v>120223056432</v>
      </c>
      <c r="Q22" s="8">
        <v>0</v>
      </c>
      <c r="S22" s="8">
        <v>120223056432</v>
      </c>
    </row>
    <row r="23" spans="1:19" x14ac:dyDescent="0.4">
      <c r="A23" s="7" t="s">
        <v>220</v>
      </c>
      <c r="C23" s="8">
        <v>25</v>
      </c>
      <c r="E23" s="6" t="s">
        <v>295</v>
      </c>
      <c r="G23" s="8">
        <v>20</v>
      </c>
      <c r="I23" s="8">
        <v>0</v>
      </c>
      <c r="K23" s="8">
        <v>0</v>
      </c>
      <c r="M23" s="8">
        <v>0</v>
      </c>
      <c r="O23" s="8">
        <v>11544030596</v>
      </c>
      <c r="Q23" s="8">
        <v>0</v>
      </c>
      <c r="S23" s="8">
        <v>11544030596</v>
      </c>
    </row>
    <row r="24" spans="1:19" x14ac:dyDescent="0.4">
      <c r="A24" s="7" t="s">
        <v>228</v>
      </c>
      <c r="C24" s="8">
        <v>25</v>
      </c>
      <c r="E24" s="6" t="s">
        <v>295</v>
      </c>
      <c r="G24" s="8">
        <v>20</v>
      </c>
      <c r="I24" s="8">
        <v>14775890383</v>
      </c>
      <c r="K24" s="8">
        <v>0</v>
      </c>
      <c r="M24" s="8">
        <v>14775890383</v>
      </c>
      <c r="O24" s="8">
        <v>136090958647</v>
      </c>
      <c r="Q24" s="8">
        <v>0</v>
      </c>
      <c r="S24" s="8">
        <v>136090958647</v>
      </c>
    </row>
    <row r="25" spans="1:19" x14ac:dyDescent="0.4">
      <c r="A25" s="7" t="s">
        <v>220</v>
      </c>
      <c r="C25" s="8">
        <v>15</v>
      </c>
      <c r="E25" s="6" t="s">
        <v>295</v>
      </c>
      <c r="G25" s="8">
        <v>18</v>
      </c>
      <c r="I25" s="8">
        <v>0</v>
      </c>
      <c r="K25" s="8">
        <v>0</v>
      </c>
      <c r="M25" s="8">
        <v>0</v>
      </c>
      <c r="O25" s="8">
        <v>3780821917</v>
      </c>
      <c r="Q25" s="8">
        <v>0</v>
      </c>
      <c r="S25" s="8">
        <v>3780821917</v>
      </c>
    </row>
    <row r="26" spans="1:19" x14ac:dyDescent="0.4">
      <c r="A26" s="7" t="s">
        <v>220</v>
      </c>
      <c r="C26" s="8">
        <v>16</v>
      </c>
      <c r="E26" s="6" t="s">
        <v>295</v>
      </c>
      <c r="G26" s="8">
        <v>18</v>
      </c>
      <c r="I26" s="8">
        <v>0</v>
      </c>
      <c r="K26" s="8">
        <v>0</v>
      </c>
      <c r="M26" s="8">
        <v>0</v>
      </c>
      <c r="O26" s="8">
        <v>8408972604</v>
      </c>
      <c r="Q26" s="8">
        <v>0</v>
      </c>
      <c r="S26" s="8">
        <v>8408972604</v>
      </c>
    </row>
    <row r="27" spans="1:19" x14ac:dyDescent="0.4">
      <c r="A27" s="7" t="s">
        <v>239</v>
      </c>
      <c r="C27" s="8">
        <v>19</v>
      </c>
      <c r="E27" s="6" t="s">
        <v>295</v>
      </c>
      <c r="G27" s="8">
        <v>0</v>
      </c>
      <c r="I27" s="8">
        <v>0</v>
      </c>
      <c r="K27" s="8">
        <v>0</v>
      </c>
      <c r="M27" s="8">
        <v>0</v>
      </c>
      <c r="O27" s="8">
        <v>40752</v>
      </c>
      <c r="Q27" s="8">
        <v>0</v>
      </c>
      <c r="S27" s="8">
        <v>40752</v>
      </c>
    </row>
    <row r="28" spans="1:19" x14ac:dyDescent="0.4">
      <c r="A28" s="7" t="s">
        <v>239</v>
      </c>
      <c r="C28" s="8">
        <v>19</v>
      </c>
      <c r="E28" s="6" t="s">
        <v>295</v>
      </c>
      <c r="G28" s="8">
        <v>18</v>
      </c>
      <c r="I28" s="8">
        <v>0</v>
      </c>
      <c r="K28" s="8">
        <v>0</v>
      </c>
      <c r="M28" s="8">
        <v>0</v>
      </c>
      <c r="O28" s="8">
        <v>5233808218</v>
      </c>
      <c r="Q28" s="8">
        <v>0</v>
      </c>
      <c r="S28" s="8">
        <v>5233808218</v>
      </c>
    </row>
    <row r="29" spans="1:19" x14ac:dyDescent="0.4">
      <c r="A29" s="7" t="s">
        <v>239</v>
      </c>
      <c r="C29" s="8">
        <v>20</v>
      </c>
      <c r="E29" s="6" t="s">
        <v>295</v>
      </c>
      <c r="G29" s="8">
        <v>18</v>
      </c>
      <c r="I29" s="8">
        <v>0</v>
      </c>
      <c r="K29" s="8">
        <v>0</v>
      </c>
      <c r="M29" s="8">
        <v>0</v>
      </c>
      <c r="O29" s="8">
        <v>5700821918</v>
      </c>
      <c r="Q29" s="8">
        <v>0</v>
      </c>
      <c r="S29" s="8">
        <v>5700821918</v>
      </c>
    </row>
    <row r="30" spans="1:19" x14ac:dyDescent="0.4">
      <c r="A30" s="7" t="s">
        <v>242</v>
      </c>
      <c r="C30" s="8">
        <v>17</v>
      </c>
      <c r="E30" s="6" t="s">
        <v>295</v>
      </c>
      <c r="G30" s="8">
        <v>0</v>
      </c>
      <c r="I30" s="8">
        <v>24335</v>
      </c>
      <c r="K30" s="8">
        <v>0</v>
      </c>
      <c r="M30" s="8">
        <v>24335</v>
      </c>
      <c r="O30" s="8">
        <v>82404</v>
      </c>
      <c r="Q30" s="8">
        <v>0</v>
      </c>
      <c r="S30" s="8">
        <v>82404</v>
      </c>
    </row>
    <row r="31" spans="1:19" x14ac:dyDescent="0.4">
      <c r="A31" s="7" t="s">
        <v>242</v>
      </c>
      <c r="C31" s="8">
        <v>1</v>
      </c>
      <c r="E31" s="6" t="s">
        <v>295</v>
      </c>
      <c r="G31" s="8">
        <v>18</v>
      </c>
      <c r="I31" s="8">
        <v>0</v>
      </c>
      <c r="K31" s="8">
        <v>0</v>
      </c>
      <c r="M31" s="8">
        <v>0</v>
      </c>
      <c r="O31" s="8">
        <v>20246301369</v>
      </c>
      <c r="Q31" s="8">
        <v>0</v>
      </c>
      <c r="S31" s="8">
        <v>20246301369</v>
      </c>
    </row>
    <row r="32" spans="1:19" x14ac:dyDescent="0.4">
      <c r="A32" s="7" t="s">
        <v>242</v>
      </c>
      <c r="C32" s="8">
        <v>5</v>
      </c>
      <c r="E32" s="6" t="s">
        <v>295</v>
      </c>
      <c r="G32" s="8">
        <v>18</v>
      </c>
      <c r="I32" s="8">
        <v>101983561</v>
      </c>
      <c r="K32" s="8">
        <v>0</v>
      </c>
      <c r="M32" s="8">
        <v>101983561</v>
      </c>
      <c r="O32" s="8">
        <v>13052460821</v>
      </c>
      <c r="Q32" s="8">
        <v>0</v>
      </c>
      <c r="S32" s="8">
        <v>13052460821</v>
      </c>
    </row>
    <row r="33" spans="1:19" x14ac:dyDescent="0.4">
      <c r="A33" s="7" t="s">
        <v>242</v>
      </c>
      <c r="C33" s="8">
        <v>10</v>
      </c>
      <c r="E33" s="6" t="s">
        <v>295</v>
      </c>
      <c r="G33" s="8">
        <v>18</v>
      </c>
      <c r="I33" s="8">
        <v>31320000</v>
      </c>
      <c r="K33" s="8">
        <v>0</v>
      </c>
      <c r="M33" s="8">
        <v>31320000</v>
      </c>
      <c r="O33" s="8">
        <v>10585139177</v>
      </c>
      <c r="Q33" s="8">
        <v>0</v>
      </c>
      <c r="S33" s="8">
        <v>10585139177</v>
      </c>
    </row>
    <row r="34" spans="1:19" x14ac:dyDescent="0.4">
      <c r="A34" s="7" t="s">
        <v>228</v>
      </c>
      <c r="C34" s="8">
        <v>12</v>
      </c>
      <c r="E34" s="6" t="s">
        <v>295</v>
      </c>
      <c r="G34" s="8">
        <v>18</v>
      </c>
      <c r="I34" s="8">
        <v>0</v>
      </c>
      <c r="K34" s="8">
        <v>0</v>
      </c>
      <c r="M34" s="8">
        <v>0</v>
      </c>
      <c r="O34" s="8">
        <v>3498575340</v>
      </c>
      <c r="Q34" s="8">
        <v>0</v>
      </c>
      <c r="S34" s="8">
        <v>3498575340</v>
      </c>
    </row>
    <row r="35" spans="1:19" x14ac:dyDescent="0.4">
      <c r="A35" s="7" t="s">
        <v>245</v>
      </c>
      <c r="C35" s="8">
        <v>25</v>
      </c>
      <c r="E35" s="6" t="s">
        <v>295</v>
      </c>
      <c r="G35" s="8">
        <v>0</v>
      </c>
      <c r="I35" s="8">
        <v>0</v>
      </c>
      <c r="K35" s="8">
        <v>0</v>
      </c>
      <c r="M35" s="8">
        <v>0</v>
      </c>
      <c r="O35" s="8">
        <v>576508579</v>
      </c>
      <c r="Q35" s="8">
        <v>0</v>
      </c>
      <c r="S35" s="8">
        <v>576508579</v>
      </c>
    </row>
    <row r="36" spans="1:19" x14ac:dyDescent="0.4">
      <c r="A36" s="7" t="s">
        <v>228</v>
      </c>
      <c r="C36" s="8">
        <v>26</v>
      </c>
      <c r="E36" s="6" t="s">
        <v>295</v>
      </c>
      <c r="G36" s="8">
        <v>18</v>
      </c>
      <c r="I36" s="8">
        <v>0</v>
      </c>
      <c r="K36" s="8">
        <v>0</v>
      </c>
      <c r="M36" s="8">
        <v>0</v>
      </c>
      <c r="O36" s="8">
        <v>17713139726</v>
      </c>
      <c r="Q36" s="8">
        <v>0</v>
      </c>
      <c r="S36" s="8">
        <v>17713139726</v>
      </c>
    </row>
    <row r="37" spans="1:19" x14ac:dyDescent="0.4">
      <c r="A37" s="7" t="s">
        <v>245</v>
      </c>
      <c r="C37" s="8">
        <v>26</v>
      </c>
      <c r="E37" s="6" t="s">
        <v>295</v>
      </c>
      <c r="G37" s="8">
        <v>18</v>
      </c>
      <c r="I37" s="8">
        <v>0</v>
      </c>
      <c r="K37" s="8">
        <v>0</v>
      </c>
      <c r="M37" s="8">
        <v>0</v>
      </c>
      <c r="O37" s="8">
        <v>7619138462</v>
      </c>
      <c r="Q37" s="8">
        <v>0</v>
      </c>
      <c r="S37" s="8">
        <v>7619138462</v>
      </c>
    </row>
    <row r="38" spans="1:19" x14ac:dyDescent="0.4">
      <c r="A38" s="7" t="s">
        <v>245</v>
      </c>
      <c r="C38" s="8">
        <v>30</v>
      </c>
      <c r="E38" s="6" t="s">
        <v>295</v>
      </c>
      <c r="G38" s="8">
        <v>18</v>
      </c>
      <c r="I38" s="8">
        <v>0</v>
      </c>
      <c r="K38" s="8">
        <v>0</v>
      </c>
      <c r="M38" s="8">
        <v>0</v>
      </c>
      <c r="O38" s="8">
        <v>5525821085</v>
      </c>
      <c r="Q38" s="8">
        <v>0</v>
      </c>
      <c r="S38" s="8">
        <v>5525821085</v>
      </c>
    </row>
    <row r="39" spans="1:19" x14ac:dyDescent="0.4">
      <c r="A39" s="7" t="s">
        <v>245</v>
      </c>
      <c r="C39" s="8">
        <v>5</v>
      </c>
      <c r="E39" s="6" t="s">
        <v>295</v>
      </c>
      <c r="G39" s="8">
        <v>18</v>
      </c>
      <c r="I39" s="8">
        <v>0</v>
      </c>
      <c r="K39" s="8">
        <v>0</v>
      </c>
      <c r="M39" s="8">
        <v>0</v>
      </c>
      <c r="O39" s="8">
        <v>2919882287</v>
      </c>
      <c r="Q39" s="8">
        <v>0</v>
      </c>
      <c r="S39" s="8">
        <v>2919882287</v>
      </c>
    </row>
    <row r="40" spans="1:19" x14ac:dyDescent="0.4">
      <c r="A40" s="7" t="s">
        <v>245</v>
      </c>
      <c r="C40" s="8">
        <v>9</v>
      </c>
      <c r="E40" s="6" t="s">
        <v>295</v>
      </c>
      <c r="G40" s="8">
        <v>18</v>
      </c>
      <c r="I40" s="8">
        <v>0</v>
      </c>
      <c r="K40" s="8">
        <v>0</v>
      </c>
      <c r="M40" s="8">
        <v>0</v>
      </c>
      <c r="O40" s="8">
        <v>20597545204</v>
      </c>
      <c r="Q40" s="8">
        <v>0</v>
      </c>
      <c r="S40" s="8">
        <v>20597545204</v>
      </c>
    </row>
    <row r="41" spans="1:19" x14ac:dyDescent="0.4">
      <c r="A41" s="7" t="s">
        <v>248</v>
      </c>
      <c r="C41" s="8">
        <v>15</v>
      </c>
      <c r="E41" s="6" t="s">
        <v>295</v>
      </c>
      <c r="G41" s="8">
        <v>0</v>
      </c>
      <c r="I41" s="8">
        <v>26681</v>
      </c>
      <c r="K41" s="8">
        <v>0</v>
      </c>
      <c r="M41" s="8">
        <v>26681</v>
      </c>
      <c r="O41" s="8">
        <v>59592</v>
      </c>
      <c r="Q41" s="8">
        <v>0</v>
      </c>
      <c r="S41" s="8">
        <v>59592</v>
      </c>
    </row>
    <row r="42" spans="1:19" x14ac:dyDescent="0.4">
      <c r="A42" s="7" t="s">
        <v>248</v>
      </c>
      <c r="C42" s="8">
        <v>15</v>
      </c>
      <c r="E42" s="6" t="s">
        <v>295</v>
      </c>
      <c r="G42" s="8">
        <v>18</v>
      </c>
      <c r="I42" s="8">
        <v>0</v>
      </c>
      <c r="K42" s="8">
        <v>0</v>
      </c>
      <c r="M42" s="8">
        <v>0</v>
      </c>
      <c r="O42" s="8">
        <v>27405133699</v>
      </c>
      <c r="Q42" s="8">
        <v>0</v>
      </c>
      <c r="S42" s="8">
        <v>27405133699</v>
      </c>
    </row>
    <row r="43" spans="1:19" x14ac:dyDescent="0.4">
      <c r="A43" s="7" t="s">
        <v>248</v>
      </c>
      <c r="C43" s="8">
        <v>19</v>
      </c>
      <c r="E43" s="6" t="s">
        <v>295</v>
      </c>
      <c r="G43" s="8">
        <v>18</v>
      </c>
      <c r="I43" s="8">
        <v>0</v>
      </c>
      <c r="K43" s="8">
        <v>0</v>
      </c>
      <c r="M43" s="8">
        <v>0</v>
      </c>
      <c r="O43" s="8">
        <v>8973369862</v>
      </c>
      <c r="Q43" s="8">
        <v>0</v>
      </c>
      <c r="S43" s="8">
        <v>8973369862</v>
      </c>
    </row>
    <row r="44" spans="1:19" x14ac:dyDescent="0.4">
      <c r="A44" s="7" t="s">
        <v>248</v>
      </c>
      <c r="C44" s="8">
        <v>6</v>
      </c>
      <c r="E44" s="6" t="s">
        <v>295</v>
      </c>
      <c r="G44" s="8">
        <v>18</v>
      </c>
      <c r="I44" s="8">
        <v>0</v>
      </c>
      <c r="K44" s="8">
        <v>0</v>
      </c>
      <c r="M44" s="8">
        <v>0</v>
      </c>
      <c r="O44" s="8">
        <v>5627160000</v>
      </c>
      <c r="Q44" s="8">
        <v>0</v>
      </c>
      <c r="S44" s="8">
        <v>5627160000</v>
      </c>
    </row>
    <row r="45" spans="1:19" x14ac:dyDescent="0.4">
      <c r="A45" s="7" t="s">
        <v>248</v>
      </c>
      <c r="C45" s="8">
        <v>12</v>
      </c>
      <c r="E45" s="6" t="s">
        <v>295</v>
      </c>
      <c r="G45" s="8">
        <v>18</v>
      </c>
      <c r="I45" s="8">
        <v>0</v>
      </c>
      <c r="K45" s="8">
        <v>0</v>
      </c>
      <c r="M45" s="8">
        <v>0</v>
      </c>
      <c r="O45" s="8">
        <v>2737349588</v>
      </c>
      <c r="Q45" s="8">
        <v>0</v>
      </c>
      <c r="S45" s="8">
        <v>2737349588</v>
      </c>
    </row>
    <row r="46" spans="1:19" x14ac:dyDescent="0.4">
      <c r="A46" s="7" t="s">
        <v>248</v>
      </c>
      <c r="C46" s="8">
        <v>23</v>
      </c>
      <c r="E46" s="6" t="s">
        <v>295</v>
      </c>
      <c r="G46" s="8">
        <v>18</v>
      </c>
      <c r="I46" s="8">
        <v>0</v>
      </c>
      <c r="K46" s="8">
        <v>0</v>
      </c>
      <c r="M46" s="8">
        <v>0</v>
      </c>
      <c r="O46" s="8">
        <v>2411080000</v>
      </c>
      <c r="Q46" s="8">
        <v>0</v>
      </c>
      <c r="S46" s="8">
        <v>2411080000</v>
      </c>
    </row>
    <row r="47" spans="1:19" x14ac:dyDescent="0.4">
      <c r="A47" s="7" t="s">
        <v>242</v>
      </c>
      <c r="C47" s="8">
        <v>31</v>
      </c>
      <c r="E47" s="6" t="s">
        <v>295</v>
      </c>
      <c r="G47" s="8">
        <v>18</v>
      </c>
      <c r="I47" s="8">
        <v>1484930517</v>
      </c>
      <c r="K47" s="8">
        <v>0</v>
      </c>
      <c r="M47" s="8">
        <v>1484930517</v>
      </c>
      <c r="O47" s="8">
        <v>12683290975</v>
      </c>
      <c r="Q47" s="8">
        <v>0</v>
      </c>
      <c r="S47" s="8">
        <v>12683290975</v>
      </c>
    </row>
    <row r="48" spans="1:19" x14ac:dyDescent="0.4">
      <c r="A48" s="7" t="s">
        <v>228</v>
      </c>
      <c r="C48" s="8">
        <v>31</v>
      </c>
      <c r="E48" s="6" t="s">
        <v>295</v>
      </c>
      <c r="G48" s="8">
        <v>18</v>
      </c>
      <c r="I48" s="8">
        <v>0</v>
      </c>
      <c r="K48" s="8">
        <v>0</v>
      </c>
      <c r="M48" s="8">
        <v>0</v>
      </c>
      <c r="O48" s="8">
        <v>4739725985</v>
      </c>
      <c r="Q48" s="8">
        <v>0</v>
      </c>
      <c r="S48" s="8">
        <v>4739725985</v>
      </c>
    </row>
    <row r="49" spans="1:19" x14ac:dyDescent="0.4">
      <c r="A49" s="7" t="s">
        <v>228</v>
      </c>
      <c r="C49" s="8">
        <v>1</v>
      </c>
      <c r="E49" s="6" t="s">
        <v>295</v>
      </c>
      <c r="G49" s="8">
        <v>18</v>
      </c>
      <c r="I49" s="8">
        <v>0</v>
      </c>
      <c r="K49" s="8">
        <v>0</v>
      </c>
      <c r="M49" s="8">
        <v>0</v>
      </c>
      <c r="O49" s="8">
        <v>7063353373</v>
      </c>
      <c r="Q49" s="8">
        <v>0</v>
      </c>
      <c r="S49" s="8">
        <v>7063353373</v>
      </c>
    </row>
    <row r="50" spans="1:19" x14ac:dyDescent="0.4">
      <c r="A50" s="7" t="s">
        <v>228</v>
      </c>
      <c r="C50" s="8">
        <v>2</v>
      </c>
      <c r="E50" s="6" t="s">
        <v>295</v>
      </c>
      <c r="G50" s="8">
        <v>18</v>
      </c>
      <c r="I50" s="8">
        <v>0</v>
      </c>
      <c r="K50" s="8">
        <v>0</v>
      </c>
      <c r="M50" s="8">
        <v>0</v>
      </c>
      <c r="O50" s="8">
        <v>9202178000</v>
      </c>
      <c r="Q50" s="8">
        <v>0</v>
      </c>
      <c r="S50" s="8">
        <v>9202178000</v>
      </c>
    </row>
    <row r="51" spans="1:19" x14ac:dyDescent="0.4">
      <c r="A51" s="7" t="s">
        <v>228</v>
      </c>
      <c r="C51" s="8">
        <v>3</v>
      </c>
      <c r="E51" s="6" t="s">
        <v>295</v>
      </c>
      <c r="G51" s="8">
        <v>18</v>
      </c>
      <c r="I51" s="8">
        <v>0</v>
      </c>
      <c r="K51" s="8">
        <v>0</v>
      </c>
      <c r="M51" s="8">
        <v>0</v>
      </c>
      <c r="O51" s="8">
        <v>2707726019</v>
      </c>
      <c r="Q51" s="8">
        <v>0</v>
      </c>
      <c r="S51" s="8">
        <v>2707726019</v>
      </c>
    </row>
    <row r="52" spans="1:19" x14ac:dyDescent="0.4">
      <c r="A52" s="7" t="s">
        <v>254</v>
      </c>
      <c r="C52" s="8">
        <v>6</v>
      </c>
      <c r="E52" s="6" t="s">
        <v>295</v>
      </c>
      <c r="G52" s="8">
        <v>18</v>
      </c>
      <c r="I52" s="8">
        <v>0</v>
      </c>
      <c r="K52" s="8">
        <v>0</v>
      </c>
      <c r="M52" s="8">
        <v>0</v>
      </c>
      <c r="O52" s="8">
        <v>5344397806</v>
      </c>
      <c r="Q52" s="8">
        <v>0</v>
      </c>
      <c r="S52" s="8">
        <v>5344397806</v>
      </c>
    </row>
    <row r="53" spans="1:19" x14ac:dyDescent="0.4">
      <c r="A53" s="7" t="s">
        <v>254</v>
      </c>
      <c r="C53" s="8">
        <v>8</v>
      </c>
      <c r="E53" s="6" t="s">
        <v>295</v>
      </c>
      <c r="G53" s="8">
        <v>18</v>
      </c>
      <c r="I53" s="8">
        <v>0</v>
      </c>
      <c r="K53" s="8">
        <v>0</v>
      </c>
      <c r="M53" s="8">
        <v>0</v>
      </c>
      <c r="O53" s="8">
        <v>7880206161</v>
      </c>
      <c r="Q53" s="8">
        <v>0</v>
      </c>
      <c r="S53" s="8">
        <v>7880206161</v>
      </c>
    </row>
    <row r="54" spans="1:19" x14ac:dyDescent="0.4">
      <c r="A54" s="7" t="s">
        <v>254</v>
      </c>
      <c r="C54" s="8">
        <v>9</v>
      </c>
      <c r="E54" s="6" t="s">
        <v>295</v>
      </c>
      <c r="G54" s="8">
        <v>18</v>
      </c>
      <c r="I54" s="8">
        <v>0</v>
      </c>
      <c r="K54" s="8">
        <v>0</v>
      </c>
      <c r="M54" s="8">
        <v>0</v>
      </c>
      <c r="O54" s="8">
        <v>20311851068</v>
      </c>
      <c r="Q54" s="8">
        <v>0</v>
      </c>
      <c r="S54" s="8">
        <v>20311851068</v>
      </c>
    </row>
    <row r="55" spans="1:19" x14ac:dyDescent="0.4">
      <c r="A55" s="7" t="s">
        <v>228</v>
      </c>
      <c r="C55" s="8">
        <v>10</v>
      </c>
      <c r="E55" s="6" t="s">
        <v>295</v>
      </c>
      <c r="G55" s="8">
        <v>18</v>
      </c>
      <c r="I55" s="8">
        <v>0</v>
      </c>
      <c r="K55" s="8">
        <v>0</v>
      </c>
      <c r="M55" s="8">
        <v>0</v>
      </c>
      <c r="O55" s="8">
        <v>12623079400</v>
      </c>
      <c r="Q55" s="8">
        <v>0</v>
      </c>
      <c r="S55" s="8">
        <v>12623079400</v>
      </c>
    </row>
    <row r="56" spans="1:19" x14ac:dyDescent="0.4">
      <c r="A56" s="7" t="s">
        <v>254</v>
      </c>
      <c r="C56" s="8">
        <v>13</v>
      </c>
      <c r="E56" s="6" t="s">
        <v>295</v>
      </c>
      <c r="G56" s="8">
        <v>18</v>
      </c>
      <c r="I56" s="8">
        <v>1869296279</v>
      </c>
      <c r="K56" s="8">
        <v>-8939879</v>
      </c>
      <c r="M56" s="8">
        <v>1878236158</v>
      </c>
      <c r="O56" s="8">
        <v>8652433351</v>
      </c>
      <c r="Q56" s="8">
        <v>0</v>
      </c>
      <c r="S56" s="8">
        <v>8652433351</v>
      </c>
    </row>
    <row r="57" spans="1:19" x14ac:dyDescent="0.4">
      <c r="A57" s="7" t="s">
        <v>254</v>
      </c>
      <c r="C57" s="8">
        <v>14</v>
      </c>
      <c r="E57" s="6" t="s">
        <v>295</v>
      </c>
      <c r="G57" s="8">
        <v>18</v>
      </c>
      <c r="I57" s="8">
        <v>1904110699</v>
      </c>
      <c r="K57" s="8">
        <v>-10820546</v>
      </c>
      <c r="M57" s="8">
        <v>1914931245</v>
      </c>
      <c r="O57" s="8">
        <v>10268707683</v>
      </c>
      <c r="Q57" s="8">
        <v>0</v>
      </c>
      <c r="S57" s="8">
        <v>10268707683</v>
      </c>
    </row>
    <row r="58" spans="1:19" x14ac:dyDescent="0.4">
      <c r="A58" s="7" t="s">
        <v>254</v>
      </c>
      <c r="C58" s="8">
        <v>27</v>
      </c>
      <c r="E58" s="6" t="s">
        <v>295</v>
      </c>
      <c r="G58" s="8">
        <v>18</v>
      </c>
      <c r="I58" s="8">
        <v>364622218</v>
      </c>
      <c r="K58" s="8">
        <v>-375590</v>
      </c>
      <c r="M58" s="8">
        <v>364997808</v>
      </c>
      <c r="O58" s="8">
        <v>14133048954</v>
      </c>
      <c r="Q58" s="8">
        <v>0</v>
      </c>
      <c r="S58" s="8">
        <v>14133048954</v>
      </c>
    </row>
    <row r="59" spans="1:19" x14ac:dyDescent="0.4">
      <c r="A59" s="7" t="s">
        <v>254</v>
      </c>
      <c r="C59" s="8">
        <v>3</v>
      </c>
      <c r="E59" s="6" t="s">
        <v>295</v>
      </c>
      <c r="G59" s="8">
        <v>18</v>
      </c>
      <c r="I59" s="8">
        <v>1189585754</v>
      </c>
      <c r="K59" s="8">
        <v>-2557088</v>
      </c>
      <c r="M59" s="8">
        <v>1192142842</v>
      </c>
      <c r="O59" s="8">
        <v>5110952327</v>
      </c>
      <c r="Q59" s="8">
        <v>0</v>
      </c>
      <c r="S59" s="8">
        <v>5110952327</v>
      </c>
    </row>
    <row r="60" spans="1:19" x14ac:dyDescent="0.4">
      <c r="A60" s="7" t="s">
        <v>254</v>
      </c>
      <c r="C60" s="8">
        <v>7</v>
      </c>
      <c r="E60" s="6" t="s">
        <v>295</v>
      </c>
      <c r="G60" s="8">
        <v>18</v>
      </c>
      <c r="I60" s="8">
        <v>2968892627</v>
      </c>
      <c r="K60" s="8">
        <v>-12846982</v>
      </c>
      <c r="M60" s="8">
        <v>2981739609</v>
      </c>
      <c r="O60" s="8">
        <v>12250753970</v>
      </c>
      <c r="Q60" s="8">
        <v>0</v>
      </c>
      <c r="S60" s="8">
        <v>12250753970</v>
      </c>
    </row>
    <row r="61" spans="1:19" x14ac:dyDescent="0.4">
      <c r="A61" s="7" t="s">
        <v>220</v>
      </c>
      <c r="C61" s="8">
        <v>12</v>
      </c>
      <c r="E61" s="6" t="s">
        <v>295</v>
      </c>
      <c r="G61" s="8">
        <v>18</v>
      </c>
      <c r="I61" s="8">
        <v>0</v>
      </c>
      <c r="K61" s="8">
        <v>-131521</v>
      </c>
      <c r="M61" s="8">
        <v>131521</v>
      </c>
      <c r="O61" s="8">
        <v>2249753420</v>
      </c>
      <c r="Q61" s="8">
        <v>0</v>
      </c>
      <c r="S61" s="8">
        <v>2249753420</v>
      </c>
    </row>
    <row r="62" spans="1:19" x14ac:dyDescent="0.4">
      <c r="A62" s="7" t="s">
        <v>220</v>
      </c>
      <c r="C62" s="8">
        <v>14</v>
      </c>
      <c r="E62" s="6" t="s">
        <v>295</v>
      </c>
      <c r="G62" s="8">
        <v>18</v>
      </c>
      <c r="I62" s="8">
        <v>672854806</v>
      </c>
      <c r="K62" s="8">
        <v>-46468032</v>
      </c>
      <c r="M62" s="8">
        <v>719322838</v>
      </c>
      <c r="O62" s="8">
        <v>13415589045</v>
      </c>
      <c r="Q62" s="8">
        <v>0</v>
      </c>
      <c r="S62" s="8">
        <v>13415589045</v>
      </c>
    </row>
    <row r="63" spans="1:19" x14ac:dyDescent="0.4">
      <c r="A63" s="7" t="s">
        <v>220</v>
      </c>
      <c r="C63" s="8">
        <v>21</v>
      </c>
      <c r="E63" s="6" t="s">
        <v>295</v>
      </c>
      <c r="G63" s="8">
        <v>18</v>
      </c>
      <c r="I63" s="8">
        <v>5260275</v>
      </c>
      <c r="K63" s="8">
        <v>0</v>
      </c>
      <c r="M63" s="8">
        <v>5260275</v>
      </c>
      <c r="O63" s="8">
        <v>368219178</v>
      </c>
      <c r="Q63" s="8">
        <v>0</v>
      </c>
      <c r="S63" s="8">
        <v>368219178</v>
      </c>
    </row>
    <row r="64" spans="1:19" x14ac:dyDescent="0.4">
      <c r="A64" s="7" t="s">
        <v>254</v>
      </c>
      <c r="C64" s="8">
        <v>22</v>
      </c>
      <c r="E64" s="6" t="s">
        <v>295</v>
      </c>
      <c r="G64" s="8">
        <v>18</v>
      </c>
      <c r="I64" s="8">
        <v>13829135297</v>
      </c>
      <c r="K64" s="8">
        <v>-47649641</v>
      </c>
      <c r="M64" s="8">
        <v>13876784938</v>
      </c>
      <c r="O64" s="8">
        <v>35533837213</v>
      </c>
      <c r="Q64" s="8">
        <v>0</v>
      </c>
      <c r="S64" s="8">
        <v>35533837213</v>
      </c>
    </row>
    <row r="65" spans="1:19" x14ac:dyDescent="0.4">
      <c r="A65" s="7" t="s">
        <v>225</v>
      </c>
      <c r="C65" s="8">
        <v>4</v>
      </c>
      <c r="E65" s="6" t="s">
        <v>295</v>
      </c>
      <c r="G65" s="8">
        <v>18</v>
      </c>
      <c r="I65" s="8">
        <v>1283968354</v>
      </c>
      <c r="K65" s="8">
        <v>-1975751</v>
      </c>
      <c r="M65" s="8">
        <v>1285944105</v>
      </c>
      <c r="O65" s="8">
        <v>2287539858</v>
      </c>
      <c r="Q65" s="8">
        <v>0</v>
      </c>
      <c r="S65" s="8">
        <v>2287539858</v>
      </c>
    </row>
    <row r="66" spans="1:19" x14ac:dyDescent="0.4">
      <c r="A66" s="7" t="s">
        <v>225</v>
      </c>
      <c r="C66" s="8">
        <v>11</v>
      </c>
      <c r="E66" s="6" t="s">
        <v>295</v>
      </c>
      <c r="G66" s="8">
        <v>18</v>
      </c>
      <c r="I66" s="8">
        <v>1650541713</v>
      </c>
      <c r="K66" s="8">
        <v>-4858852</v>
      </c>
      <c r="M66" s="8">
        <v>1655400565</v>
      </c>
      <c r="O66" s="8">
        <v>2551097975</v>
      </c>
      <c r="Q66" s="8">
        <v>0</v>
      </c>
      <c r="S66" s="8">
        <v>2551097975</v>
      </c>
    </row>
    <row r="67" spans="1:19" x14ac:dyDescent="0.4">
      <c r="A67" s="7" t="s">
        <v>220</v>
      </c>
      <c r="C67" s="8">
        <v>19</v>
      </c>
      <c r="E67" s="6" t="s">
        <v>295</v>
      </c>
      <c r="G67" s="8">
        <v>18</v>
      </c>
      <c r="I67" s="8">
        <v>40451581920</v>
      </c>
      <c r="K67" s="8">
        <v>-123597929</v>
      </c>
      <c r="M67" s="8">
        <v>40575179849</v>
      </c>
      <c r="O67" s="8">
        <v>53766186850</v>
      </c>
      <c r="Q67" s="8">
        <v>0</v>
      </c>
      <c r="S67" s="8">
        <v>53766186850</v>
      </c>
    </row>
    <row r="68" spans="1:19" x14ac:dyDescent="0.4">
      <c r="A68" s="7" t="s">
        <v>225</v>
      </c>
      <c r="C68" s="8">
        <v>23</v>
      </c>
      <c r="E68" s="6" t="s">
        <v>295</v>
      </c>
      <c r="G68" s="8">
        <v>18</v>
      </c>
      <c r="I68" s="8">
        <v>1018680138</v>
      </c>
      <c r="K68" s="8">
        <v>-2233895</v>
      </c>
      <c r="M68" s="8">
        <v>1020914033</v>
      </c>
      <c r="O68" s="8">
        <v>1217863696</v>
      </c>
      <c r="Q68" s="8">
        <v>0</v>
      </c>
      <c r="S68" s="8">
        <v>1217863696</v>
      </c>
    </row>
    <row r="69" spans="1:19" x14ac:dyDescent="0.4">
      <c r="A69" s="7" t="s">
        <v>225</v>
      </c>
      <c r="C69" s="8">
        <v>1</v>
      </c>
      <c r="E69" s="6" t="s">
        <v>295</v>
      </c>
      <c r="G69" s="8">
        <v>18</v>
      </c>
      <c r="I69" s="8">
        <v>1524526027</v>
      </c>
      <c r="K69" s="8">
        <v>751450</v>
      </c>
      <c r="M69" s="8">
        <v>1523774577</v>
      </c>
      <c r="O69" s="8">
        <v>1524526027</v>
      </c>
      <c r="Q69" s="8">
        <v>751450</v>
      </c>
      <c r="S69" s="8">
        <v>1523774577</v>
      </c>
    </row>
    <row r="70" spans="1:19" x14ac:dyDescent="0.4">
      <c r="A70" s="7" t="s">
        <v>254</v>
      </c>
      <c r="C70" s="8">
        <v>10</v>
      </c>
      <c r="E70" s="6" t="s">
        <v>295</v>
      </c>
      <c r="G70" s="8">
        <v>20</v>
      </c>
      <c r="I70" s="8">
        <v>3679758900</v>
      </c>
      <c r="K70" s="8">
        <v>20053182</v>
      </c>
      <c r="M70" s="8">
        <v>3659705718</v>
      </c>
      <c r="O70" s="8">
        <v>3679758900</v>
      </c>
      <c r="Q70" s="8">
        <v>20053182</v>
      </c>
      <c r="S70" s="8">
        <v>3659705718</v>
      </c>
    </row>
    <row r="71" spans="1:19" x14ac:dyDescent="0.4">
      <c r="A71" s="7" t="s">
        <v>228</v>
      </c>
      <c r="C71" s="8">
        <v>20</v>
      </c>
      <c r="E71" s="6" t="s">
        <v>295</v>
      </c>
      <c r="G71" s="8">
        <v>18</v>
      </c>
      <c r="I71" s="8">
        <v>3762739720</v>
      </c>
      <c r="K71" s="8">
        <v>36749493</v>
      </c>
      <c r="M71" s="8">
        <v>3725990227</v>
      </c>
      <c r="O71" s="8">
        <v>3762739720</v>
      </c>
      <c r="Q71" s="8">
        <v>36749493</v>
      </c>
      <c r="S71" s="8">
        <v>3725990227</v>
      </c>
    </row>
    <row r="72" spans="1:19" x14ac:dyDescent="0.4">
      <c r="A72" s="7" t="s">
        <v>225</v>
      </c>
      <c r="C72" s="8">
        <v>22</v>
      </c>
      <c r="E72" s="6" t="s">
        <v>295</v>
      </c>
      <c r="G72" s="8">
        <v>18</v>
      </c>
      <c r="I72" s="8">
        <v>579945200</v>
      </c>
      <c r="K72" s="8">
        <v>6224477</v>
      </c>
      <c r="M72" s="8">
        <v>573720723</v>
      </c>
      <c r="O72" s="8">
        <v>579945200</v>
      </c>
      <c r="Q72" s="8">
        <v>6224477</v>
      </c>
      <c r="S72" s="8">
        <v>573720723</v>
      </c>
    </row>
    <row r="73" spans="1:19" ht="16.5" thickBot="1" x14ac:dyDescent="0.45">
      <c r="I73" s="9">
        <f>SUM(I8:I72)</f>
        <v>129770597395</v>
      </c>
      <c r="K73" s="10">
        <f>SUM(K8:K72)</f>
        <v>-198677104</v>
      </c>
      <c r="M73" s="10">
        <f>SUM(M8:M72)</f>
        <v>129969274499</v>
      </c>
      <c r="O73" s="10">
        <f>SUM(O8:O72)</f>
        <v>1024029474545</v>
      </c>
      <c r="Q73" s="10">
        <f>SUM(Q8:Q72)</f>
        <v>63778602</v>
      </c>
      <c r="S73" s="10">
        <f>SUM(S8:S72)</f>
        <v>1023965695943</v>
      </c>
    </row>
    <row r="74" spans="1:19" ht="16.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topLeftCell="A5" zoomScaleNormal="100" workbookViewId="0">
      <selection activeCell="O18" sqref="O18"/>
    </sheetView>
  </sheetViews>
  <sheetFormatPr defaultColWidth="9.125" defaultRowHeight="15.75" x14ac:dyDescent="0.4"/>
  <cols>
    <col min="1" max="1" width="23.875" style="6" bestFit="1" customWidth="1"/>
    <col min="2" max="2" width="1" style="6" customWidth="1"/>
    <col min="3" max="3" width="8.75" style="6" bestFit="1" customWidth="1"/>
    <col min="4" max="4" width="1" style="6" customWidth="1"/>
    <col min="5" max="5" width="22.875" style="6" bestFit="1" customWidth="1"/>
    <col min="6" max="6" width="1" style="6" customWidth="1"/>
    <col min="7" max="7" width="15.625" style="6" bestFit="1" customWidth="1"/>
    <col min="8" max="8" width="1" style="6" customWidth="1"/>
    <col min="9" max="9" width="15.5" style="6" bestFit="1" customWidth="1"/>
    <col min="10" max="10" width="1" style="6" customWidth="1"/>
    <col min="11" max="11" width="9" style="6" bestFit="1" customWidth="1"/>
    <col min="12" max="12" width="1" style="6" customWidth="1"/>
    <col min="13" max="13" width="16.25" style="6" bestFit="1" customWidth="1"/>
    <col min="14" max="14" width="1" style="6" customWidth="1"/>
    <col min="15" max="15" width="15.5" style="6" bestFit="1" customWidth="1"/>
    <col min="16" max="16" width="1" style="6" customWidth="1"/>
    <col min="17" max="17" width="10.625" style="6" customWidth="1"/>
    <col min="18" max="18" width="1" style="6" customWidth="1"/>
    <col min="19" max="19" width="16.25" style="6" bestFit="1" customWidth="1"/>
    <col min="20" max="20" width="1" style="6" customWidth="1"/>
    <col min="21" max="21" width="9.125" style="6" customWidth="1"/>
    <col min="22" max="16384" width="9.125" style="6"/>
  </cols>
  <sheetData>
    <row r="2" spans="1:19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4">
      <c r="A3" s="13" t="s">
        <v>286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x14ac:dyDescent="0.4">
      <c r="A6" s="14" t="s">
        <v>3</v>
      </c>
      <c r="C6" s="15" t="s">
        <v>302</v>
      </c>
      <c r="D6" s="15" t="s">
        <v>302</v>
      </c>
      <c r="E6" s="15" t="s">
        <v>302</v>
      </c>
      <c r="F6" s="15" t="s">
        <v>302</v>
      </c>
      <c r="G6" s="15" t="s">
        <v>302</v>
      </c>
      <c r="I6" s="15" t="s">
        <v>288</v>
      </c>
      <c r="J6" s="15" t="s">
        <v>288</v>
      </c>
      <c r="K6" s="15" t="s">
        <v>288</v>
      </c>
      <c r="L6" s="15" t="s">
        <v>288</v>
      </c>
      <c r="M6" s="15" t="s">
        <v>288</v>
      </c>
      <c r="O6" s="15" t="s">
        <v>289</v>
      </c>
      <c r="P6" s="15" t="s">
        <v>289</v>
      </c>
      <c r="Q6" s="15" t="s">
        <v>289</v>
      </c>
      <c r="R6" s="15" t="s">
        <v>289</v>
      </c>
      <c r="S6" s="15" t="s">
        <v>289</v>
      </c>
    </row>
    <row r="7" spans="1:19" x14ac:dyDescent="0.4">
      <c r="A7" s="15" t="s">
        <v>3</v>
      </c>
      <c r="C7" s="15" t="s">
        <v>303</v>
      </c>
      <c r="E7" s="15" t="s">
        <v>304</v>
      </c>
      <c r="G7" s="15" t="s">
        <v>305</v>
      </c>
      <c r="I7" s="15" t="s">
        <v>306</v>
      </c>
      <c r="K7" s="15" t="s">
        <v>293</v>
      </c>
      <c r="M7" s="15" t="s">
        <v>307</v>
      </c>
      <c r="O7" s="15" t="s">
        <v>306</v>
      </c>
      <c r="Q7" s="15" t="s">
        <v>293</v>
      </c>
      <c r="S7" s="15" t="s">
        <v>307</v>
      </c>
    </row>
    <row r="8" spans="1:19" x14ac:dyDescent="0.4">
      <c r="A8" s="7" t="s">
        <v>308</v>
      </c>
      <c r="C8" s="6" t="s">
        <v>309</v>
      </c>
      <c r="E8" s="8">
        <v>320331</v>
      </c>
      <c r="G8" s="8">
        <v>3000</v>
      </c>
      <c r="I8" s="8">
        <v>0</v>
      </c>
      <c r="K8" s="8">
        <v>0</v>
      </c>
      <c r="M8" s="8">
        <v>0</v>
      </c>
      <c r="O8" s="8">
        <v>960993000</v>
      </c>
      <c r="Q8" s="8">
        <v>53457567</v>
      </c>
      <c r="S8" s="8">
        <v>907535433</v>
      </c>
    </row>
    <row r="9" spans="1:19" x14ac:dyDescent="0.4">
      <c r="A9" s="7" t="s">
        <v>310</v>
      </c>
      <c r="C9" s="6" t="s">
        <v>311</v>
      </c>
      <c r="E9" s="8">
        <v>15000000</v>
      </c>
      <c r="G9" s="8">
        <v>28</v>
      </c>
      <c r="I9" s="8">
        <v>0</v>
      </c>
      <c r="K9" s="8">
        <v>0</v>
      </c>
      <c r="M9" s="8">
        <v>0</v>
      </c>
      <c r="O9" s="8">
        <v>420000000</v>
      </c>
      <c r="Q9" s="8">
        <v>0</v>
      </c>
      <c r="S9" s="8">
        <v>420000000</v>
      </c>
    </row>
    <row r="10" spans="1:19" x14ac:dyDescent="0.4">
      <c r="A10" s="7" t="s">
        <v>25</v>
      </c>
      <c r="C10" s="6" t="s">
        <v>312</v>
      </c>
      <c r="E10" s="8">
        <v>4250000</v>
      </c>
      <c r="G10" s="8">
        <v>4175</v>
      </c>
      <c r="I10" s="8">
        <v>0</v>
      </c>
      <c r="K10" s="8">
        <v>0</v>
      </c>
      <c r="M10" s="8">
        <v>0</v>
      </c>
      <c r="O10" s="8">
        <v>17743750000</v>
      </c>
      <c r="Q10" s="8">
        <v>0</v>
      </c>
      <c r="S10" s="8">
        <v>17743750000</v>
      </c>
    </row>
    <row r="11" spans="1:19" x14ac:dyDescent="0.4">
      <c r="A11" s="7" t="s">
        <v>60</v>
      </c>
      <c r="C11" s="6" t="s">
        <v>313</v>
      </c>
      <c r="E11" s="8">
        <v>9400000</v>
      </c>
      <c r="G11" s="8">
        <v>400</v>
      </c>
      <c r="I11" s="8">
        <v>0</v>
      </c>
      <c r="K11" s="8">
        <v>0</v>
      </c>
      <c r="M11" s="8">
        <v>0</v>
      </c>
      <c r="O11" s="8">
        <v>3760000000</v>
      </c>
      <c r="Q11" s="8">
        <v>2573580</v>
      </c>
      <c r="S11" s="8">
        <v>3757426420</v>
      </c>
    </row>
    <row r="12" spans="1:19" x14ac:dyDescent="0.4">
      <c r="A12" s="7" t="s">
        <v>58</v>
      </c>
      <c r="C12" s="6" t="s">
        <v>314</v>
      </c>
      <c r="E12" s="8">
        <v>2558970</v>
      </c>
      <c r="G12" s="8">
        <v>800</v>
      </c>
      <c r="I12" s="8">
        <v>0</v>
      </c>
      <c r="K12" s="8">
        <v>0</v>
      </c>
      <c r="M12" s="8">
        <v>0</v>
      </c>
      <c r="O12" s="8">
        <v>2047176000</v>
      </c>
      <c r="Q12" s="8">
        <v>0</v>
      </c>
      <c r="S12" s="8">
        <v>2047176000</v>
      </c>
    </row>
    <row r="13" spans="1:19" x14ac:dyDescent="0.4">
      <c r="A13" s="7" t="s">
        <v>23</v>
      </c>
      <c r="C13" s="6" t="s">
        <v>315</v>
      </c>
      <c r="E13" s="8">
        <v>1214362</v>
      </c>
      <c r="G13" s="8">
        <v>3850</v>
      </c>
      <c r="I13" s="8">
        <v>0</v>
      </c>
      <c r="K13" s="8">
        <v>0</v>
      </c>
      <c r="M13" s="8">
        <v>0</v>
      </c>
      <c r="O13" s="8">
        <v>4675293700</v>
      </c>
      <c r="Q13" s="8">
        <v>0</v>
      </c>
      <c r="S13" s="8">
        <v>4675293700</v>
      </c>
    </row>
    <row r="14" spans="1:19" x14ac:dyDescent="0.4">
      <c r="A14" s="7" t="s">
        <v>63</v>
      </c>
      <c r="C14" s="6" t="s">
        <v>311</v>
      </c>
      <c r="E14" s="8">
        <v>14283000</v>
      </c>
      <c r="G14" s="8">
        <v>100</v>
      </c>
      <c r="I14" s="8">
        <v>0</v>
      </c>
      <c r="K14" s="8">
        <v>0</v>
      </c>
      <c r="M14" s="8">
        <v>0</v>
      </c>
      <c r="O14" s="8">
        <v>1428300000</v>
      </c>
      <c r="Q14" s="8">
        <v>82065010</v>
      </c>
      <c r="S14" s="8">
        <v>1346234990</v>
      </c>
    </row>
    <row r="15" spans="1:19" x14ac:dyDescent="0.4">
      <c r="A15" s="7" t="s">
        <v>41</v>
      </c>
      <c r="C15" s="6" t="s">
        <v>316</v>
      </c>
      <c r="E15" s="8">
        <v>1000000</v>
      </c>
      <c r="G15" s="8">
        <v>1350</v>
      </c>
      <c r="I15" s="8">
        <v>0</v>
      </c>
      <c r="K15" s="8">
        <v>0</v>
      </c>
      <c r="M15" s="8">
        <v>0</v>
      </c>
      <c r="O15" s="8">
        <v>1350000000</v>
      </c>
      <c r="Q15" s="8">
        <v>0</v>
      </c>
      <c r="S15" s="8">
        <v>1350000000</v>
      </c>
    </row>
    <row r="16" spans="1:19" ht="16.5" thickBot="1" x14ac:dyDescent="0.45">
      <c r="O16" s="10">
        <f>SUM(O8:O15)</f>
        <v>32385512700</v>
      </c>
      <c r="Q16" s="10">
        <f>SUM(Q8:Q15)</f>
        <v>138096157</v>
      </c>
      <c r="S16" s="10">
        <f>SUM(S8:S15)</f>
        <v>32247416543</v>
      </c>
    </row>
    <row r="17" ht="16.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1"/>
  <sheetViews>
    <sheetView rightToLeft="1" topLeftCell="A46" zoomScaleNormal="100" workbookViewId="0">
      <selection activeCell="I59" sqref="I59"/>
    </sheetView>
  </sheetViews>
  <sheetFormatPr defaultColWidth="9.125" defaultRowHeight="15.75" x14ac:dyDescent="0.4"/>
  <cols>
    <col min="1" max="1" width="27.25" style="6" bestFit="1" customWidth="1"/>
    <col min="2" max="2" width="1" style="6" customWidth="1"/>
    <col min="3" max="3" width="10.625" style="6" bestFit="1" customWidth="1"/>
    <col min="4" max="4" width="1" style="6" customWidth="1"/>
    <col min="5" max="5" width="15.5" style="6" bestFit="1" customWidth="1"/>
    <col min="6" max="6" width="1" style="6" customWidth="1"/>
    <col min="7" max="7" width="15.375" style="6" bestFit="1" customWidth="1"/>
    <col min="8" max="8" width="1" style="6" customWidth="1"/>
    <col min="9" max="9" width="22.875" style="6" bestFit="1" customWidth="1"/>
    <col min="10" max="10" width="1" style="6" customWidth="1"/>
    <col min="11" max="11" width="10.625" style="6" bestFit="1" customWidth="1"/>
    <col min="12" max="12" width="1" style="6" customWidth="1"/>
    <col min="13" max="13" width="15.5" style="6" bestFit="1" customWidth="1"/>
    <col min="14" max="14" width="1" style="6" customWidth="1"/>
    <col min="15" max="15" width="15.5" style="6" bestFit="1" customWidth="1"/>
    <col min="16" max="16" width="1" style="6" customWidth="1"/>
    <col min="17" max="17" width="22.875" style="6" bestFit="1" customWidth="1"/>
    <col min="18" max="18" width="1" style="6" customWidth="1"/>
    <col min="19" max="19" width="9.125" style="6" customWidth="1"/>
    <col min="20" max="16384" width="9.125" style="6"/>
  </cols>
  <sheetData>
    <row r="2" spans="1:17" ht="17.25" customHeight="1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7.25" customHeight="1" x14ac:dyDescent="0.4">
      <c r="A3" s="13" t="s">
        <v>286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7.25" customHeight="1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4">
      <c r="A6" s="14" t="s">
        <v>3</v>
      </c>
      <c r="C6" s="15" t="s">
        <v>288</v>
      </c>
      <c r="D6" s="15" t="s">
        <v>288</v>
      </c>
      <c r="E6" s="15" t="s">
        <v>288</v>
      </c>
      <c r="F6" s="15" t="s">
        <v>288</v>
      </c>
      <c r="G6" s="15" t="s">
        <v>288</v>
      </c>
      <c r="H6" s="15" t="s">
        <v>288</v>
      </c>
      <c r="I6" s="15" t="s">
        <v>288</v>
      </c>
      <c r="K6" s="15" t="s">
        <v>289</v>
      </c>
      <c r="L6" s="15" t="s">
        <v>289</v>
      </c>
      <c r="M6" s="15" t="s">
        <v>289</v>
      </c>
      <c r="N6" s="15" t="s">
        <v>289</v>
      </c>
      <c r="O6" s="15" t="s">
        <v>289</v>
      </c>
      <c r="P6" s="15" t="s">
        <v>289</v>
      </c>
      <c r="Q6" s="15" t="s">
        <v>289</v>
      </c>
    </row>
    <row r="7" spans="1:17" x14ac:dyDescent="0.4">
      <c r="A7" s="15" t="s">
        <v>3</v>
      </c>
      <c r="C7" s="15" t="s">
        <v>7</v>
      </c>
      <c r="E7" s="15" t="s">
        <v>317</v>
      </c>
      <c r="G7" s="15" t="s">
        <v>318</v>
      </c>
      <c r="I7" s="15" t="s">
        <v>319</v>
      </c>
      <c r="K7" s="15" t="s">
        <v>7</v>
      </c>
      <c r="M7" s="15" t="s">
        <v>317</v>
      </c>
      <c r="O7" s="15" t="s">
        <v>318</v>
      </c>
      <c r="Q7" s="15" t="s">
        <v>319</v>
      </c>
    </row>
    <row r="8" spans="1:17" x14ac:dyDescent="0.4">
      <c r="A8" s="7" t="s">
        <v>36</v>
      </c>
      <c r="C8" s="8">
        <v>600000</v>
      </c>
      <c r="E8" s="8">
        <v>10735740000</v>
      </c>
      <c r="G8" s="8">
        <v>10294381800</v>
      </c>
      <c r="I8" s="8">
        <v>441358200</v>
      </c>
      <c r="K8" s="8">
        <v>600000</v>
      </c>
      <c r="M8" s="8">
        <v>10735740000</v>
      </c>
      <c r="O8" s="8">
        <v>10064749564</v>
      </c>
      <c r="Q8" s="8">
        <v>670990436</v>
      </c>
    </row>
    <row r="9" spans="1:17" x14ac:dyDescent="0.4">
      <c r="A9" s="7" t="s">
        <v>34</v>
      </c>
      <c r="C9" s="8">
        <v>185862</v>
      </c>
      <c r="E9" s="8">
        <v>2290975901</v>
      </c>
      <c r="G9" s="8">
        <v>3545469963</v>
      </c>
      <c r="I9" s="8">
        <v>-1254494061</v>
      </c>
      <c r="K9" s="8">
        <v>185862</v>
      </c>
      <c r="M9" s="8">
        <v>2290975901</v>
      </c>
      <c r="O9" s="8">
        <v>5898144708</v>
      </c>
      <c r="Q9" s="8">
        <v>-3607168806</v>
      </c>
    </row>
    <row r="10" spans="1:17" x14ac:dyDescent="0.4">
      <c r="A10" s="7" t="s">
        <v>73</v>
      </c>
      <c r="C10" s="8">
        <v>510000</v>
      </c>
      <c r="E10" s="8">
        <v>5576620500</v>
      </c>
      <c r="G10" s="8">
        <v>5571750000</v>
      </c>
      <c r="I10" s="8">
        <v>4870500</v>
      </c>
      <c r="K10" s="8">
        <v>510000</v>
      </c>
      <c r="M10" s="8">
        <v>5576620500</v>
      </c>
      <c r="O10" s="8">
        <v>5571750000</v>
      </c>
      <c r="Q10" s="8">
        <v>4870500</v>
      </c>
    </row>
    <row r="11" spans="1:17" x14ac:dyDescent="0.4">
      <c r="A11" s="7" t="s">
        <v>72</v>
      </c>
      <c r="C11" s="8">
        <v>360032</v>
      </c>
      <c r="E11" s="8">
        <v>549360857</v>
      </c>
      <c r="G11" s="8">
        <v>835274240</v>
      </c>
      <c r="I11" s="8">
        <v>-285913382</v>
      </c>
      <c r="K11" s="8">
        <v>360032</v>
      </c>
      <c r="M11" s="8">
        <v>549360857</v>
      </c>
      <c r="O11" s="8">
        <v>835274240</v>
      </c>
      <c r="Q11" s="8">
        <v>-285913382</v>
      </c>
    </row>
    <row r="12" spans="1:17" x14ac:dyDescent="0.4">
      <c r="A12" s="7" t="s">
        <v>27</v>
      </c>
      <c r="C12" s="8">
        <v>300000</v>
      </c>
      <c r="E12" s="8">
        <v>32647087125</v>
      </c>
      <c r="G12" s="8">
        <v>34593834645</v>
      </c>
      <c r="I12" s="8">
        <v>-1946747520</v>
      </c>
      <c r="K12" s="8">
        <v>300000</v>
      </c>
      <c r="M12" s="8">
        <v>32647087125</v>
      </c>
      <c r="O12" s="8">
        <v>36718226015</v>
      </c>
      <c r="Q12" s="8">
        <v>-4071138890</v>
      </c>
    </row>
    <row r="13" spans="1:17" x14ac:dyDescent="0.4">
      <c r="A13" s="7" t="s">
        <v>23</v>
      </c>
      <c r="C13" s="8">
        <v>16186689</v>
      </c>
      <c r="E13" s="8">
        <v>95255038946</v>
      </c>
      <c r="G13" s="8">
        <v>104104746956</v>
      </c>
      <c r="I13" s="8">
        <v>-8849708009</v>
      </c>
      <c r="K13" s="8">
        <v>16186689</v>
      </c>
      <c r="M13" s="8">
        <v>95255038946</v>
      </c>
      <c r="O13" s="8">
        <v>103221840231</v>
      </c>
      <c r="Q13" s="8">
        <v>-7966801284</v>
      </c>
    </row>
    <row r="14" spans="1:17" x14ac:dyDescent="0.4">
      <c r="A14" s="7" t="s">
        <v>63</v>
      </c>
      <c r="C14" s="8">
        <v>31740000</v>
      </c>
      <c r="E14" s="8">
        <v>325828695069</v>
      </c>
      <c r="G14" s="8">
        <v>320717409255</v>
      </c>
      <c r="I14" s="8">
        <v>5111285814</v>
      </c>
      <c r="K14" s="8">
        <v>31740000</v>
      </c>
      <c r="M14" s="8">
        <v>325828695069</v>
      </c>
      <c r="O14" s="8">
        <v>300133827227</v>
      </c>
      <c r="Q14" s="8">
        <v>25694867842</v>
      </c>
    </row>
    <row r="15" spans="1:17" x14ac:dyDescent="0.4">
      <c r="A15" s="7" t="s">
        <v>62</v>
      </c>
      <c r="C15" s="8">
        <v>700000</v>
      </c>
      <c r="E15" s="8">
        <v>11286443700</v>
      </c>
      <c r="G15" s="8">
        <v>16915748850</v>
      </c>
      <c r="I15" s="8">
        <v>-5629305150</v>
      </c>
      <c r="K15" s="8">
        <v>700000</v>
      </c>
      <c r="M15" s="8">
        <v>11286443700</v>
      </c>
      <c r="O15" s="8">
        <v>22914243671</v>
      </c>
      <c r="Q15" s="8">
        <v>-11627799971</v>
      </c>
    </row>
    <row r="16" spans="1:17" x14ac:dyDescent="0.4">
      <c r="A16" s="7" t="s">
        <v>57</v>
      </c>
      <c r="C16" s="8">
        <v>1850000</v>
      </c>
      <c r="E16" s="8">
        <v>10984302202</v>
      </c>
      <c r="G16" s="8">
        <v>10923615450</v>
      </c>
      <c r="I16" s="8">
        <v>60686752</v>
      </c>
      <c r="K16" s="8">
        <v>1850000</v>
      </c>
      <c r="M16" s="8">
        <v>10984302202</v>
      </c>
      <c r="O16" s="8">
        <v>11210827183</v>
      </c>
      <c r="Q16" s="8">
        <v>-226524980</v>
      </c>
    </row>
    <row r="17" spans="1:17" x14ac:dyDescent="0.4">
      <c r="A17" s="7" t="s">
        <v>41</v>
      </c>
      <c r="C17" s="8">
        <v>1000000</v>
      </c>
      <c r="E17" s="8">
        <v>10109488500</v>
      </c>
      <c r="G17" s="8">
        <v>11033955000</v>
      </c>
      <c r="I17" s="8">
        <v>-924466500</v>
      </c>
      <c r="K17" s="8">
        <v>1000000</v>
      </c>
      <c r="M17" s="8">
        <v>10109488500</v>
      </c>
      <c r="O17" s="8">
        <v>13486977291</v>
      </c>
      <c r="Q17" s="8">
        <v>-3377488791</v>
      </c>
    </row>
    <row r="18" spans="1:17" x14ac:dyDescent="0.4">
      <c r="A18" s="7" t="s">
        <v>19</v>
      </c>
      <c r="C18" s="8">
        <v>110000000</v>
      </c>
      <c r="E18" s="8">
        <v>220549873500</v>
      </c>
      <c r="G18" s="8">
        <v>216941472000</v>
      </c>
      <c r="I18" s="8">
        <v>3608401500</v>
      </c>
      <c r="K18" s="8">
        <v>110000000</v>
      </c>
      <c r="M18" s="8">
        <v>220549873500</v>
      </c>
      <c r="O18" s="8">
        <v>201078744480</v>
      </c>
      <c r="Q18" s="8">
        <v>19471129020</v>
      </c>
    </row>
    <row r="19" spans="1:17" x14ac:dyDescent="0.4">
      <c r="A19" s="7" t="s">
        <v>55</v>
      </c>
      <c r="C19" s="8">
        <v>780900</v>
      </c>
      <c r="E19" s="8">
        <v>38603093765</v>
      </c>
      <c r="G19" s="8">
        <v>37337800324</v>
      </c>
      <c r="I19" s="8">
        <v>1265293441</v>
      </c>
      <c r="K19" s="8">
        <v>780900</v>
      </c>
      <c r="M19" s="8">
        <v>38603093765</v>
      </c>
      <c r="O19" s="8">
        <v>37038550337</v>
      </c>
      <c r="Q19" s="8">
        <v>1564543428</v>
      </c>
    </row>
    <row r="20" spans="1:17" x14ac:dyDescent="0.4">
      <c r="A20" s="7" t="s">
        <v>51</v>
      </c>
      <c r="C20" s="8">
        <v>1000000</v>
      </c>
      <c r="E20" s="8">
        <v>68818181250</v>
      </c>
      <c r="G20" s="8">
        <v>72403918125</v>
      </c>
      <c r="I20" s="8">
        <v>-3585736875</v>
      </c>
      <c r="K20" s="8">
        <v>1000000</v>
      </c>
      <c r="M20" s="8">
        <v>68818181250</v>
      </c>
      <c r="O20" s="8">
        <v>87846410485</v>
      </c>
      <c r="Q20" s="8">
        <v>-19028229235</v>
      </c>
    </row>
    <row r="21" spans="1:17" x14ac:dyDescent="0.4">
      <c r="A21" s="7" t="s">
        <v>29</v>
      </c>
      <c r="C21" s="8">
        <v>1000000</v>
      </c>
      <c r="E21" s="8">
        <v>70348918500</v>
      </c>
      <c r="G21" s="8">
        <v>73112377500</v>
      </c>
      <c r="I21" s="8">
        <v>-2763459000</v>
      </c>
      <c r="K21" s="8">
        <v>1000000</v>
      </c>
      <c r="M21" s="8">
        <v>70348918500</v>
      </c>
      <c r="O21" s="8">
        <v>67075014063</v>
      </c>
      <c r="Q21" s="8">
        <v>3273904437</v>
      </c>
    </row>
    <row r="22" spans="1:17" x14ac:dyDescent="0.4">
      <c r="A22" s="7" t="s">
        <v>40</v>
      </c>
      <c r="C22" s="8">
        <v>600000</v>
      </c>
      <c r="E22" s="8">
        <v>17937632250</v>
      </c>
      <c r="G22" s="8">
        <v>18693309060</v>
      </c>
      <c r="I22" s="8">
        <v>-755676810</v>
      </c>
      <c r="K22" s="8">
        <v>600000</v>
      </c>
      <c r="M22" s="8">
        <v>17937632250</v>
      </c>
      <c r="O22" s="8">
        <v>20101266954</v>
      </c>
      <c r="Q22" s="8">
        <v>-2163634704</v>
      </c>
    </row>
    <row r="23" spans="1:17" x14ac:dyDescent="0.4">
      <c r="A23" s="7" t="s">
        <v>38</v>
      </c>
      <c r="C23" s="8">
        <v>1341946</v>
      </c>
      <c r="E23" s="8">
        <v>6330980905</v>
      </c>
      <c r="G23" s="8">
        <v>8008663856</v>
      </c>
      <c r="I23" s="8">
        <v>-1677682950</v>
      </c>
      <c r="K23" s="8">
        <v>1341946</v>
      </c>
      <c r="M23" s="8">
        <v>6330980905</v>
      </c>
      <c r="O23" s="8">
        <v>4476767242</v>
      </c>
      <c r="Q23" s="8">
        <v>1854213663</v>
      </c>
    </row>
    <row r="24" spans="1:17" x14ac:dyDescent="0.4">
      <c r="A24" s="7" t="s">
        <v>31</v>
      </c>
      <c r="C24" s="8">
        <v>200000</v>
      </c>
      <c r="E24" s="8">
        <v>17990316900</v>
      </c>
      <c r="G24" s="8">
        <v>18356127300</v>
      </c>
      <c r="I24" s="8">
        <v>-365810400</v>
      </c>
      <c r="K24" s="8">
        <v>200000</v>
      </c>
      <c r="M24" s="8">
        <v>17990316900</v>
      </c>
      <c r="O24" s="8">
        <v>13518241267</v>
      </c>
      <c r="Q24" s="8">
        <v>4472075633</v>
      </c>
    </row>
    <row r="25" spans="1:17" x14ac:dyDescent="0.4">
      <c r="A25" s="7" t="s">
        <v>54</v>
      </c>
      <c r="C25" s="8">
        <v>1000000</v>
      </c>
      <c r="E25" s="8">
        <v>10322000000</v>
      </c>
      <c r="G25" s="8">
        <v>10510000000</v>
      </c>
      <c r="I25" s="8">
        <v>-188000000</v>
      </c>
      <c r="K25" s="8">
        <v>1000000</v>
      </c>
      <c r="M25" s="8">
        <v>10322000000</v>
      </c>
      <c r="O25" s="8">
        <v>10000000000</v>
      </c>
      <c r="Q25" s="8">
        <v>322000000</v>
      </c>
    </row>
    <row r="26" spans="1:17" x14ac:dyDescent="0.4">
      <c r="A26" s="7" t="s">
        <v>48</v>
      </c>
      <c r="C26" s="8">
        <v>307472</v>
      </c>
      <c r="E26" s="8">
        <v>9077583485</v>
      </c>
      <c r="G26" s="8">
        <v>9984119263</v>
      </c>
      <c r="I26" s="8">
        <v>-906535777</v>
      </c>
      <c r="K26" s="8">
        <v>307472</v>
      </c>
      <c r="M26" s="8">
        <v>9077583485</v>
      </c>
      <c r="O26" s="8">
        <v>6247349045</v>
      </c>
      <c r="Q26" s="8">
        <v>2830234440</v>
      </c>
    </row>
    <row r="27" spans="1:17" x14ac:dyDescent="0.4">
      <c r="A27" s="7" t="s">
        <v>52</v>
      </c>
      <c r="C27" s="8">
        <v>5000000</v>
      </c>
      <c r="E27" s="8">
        <v>50340150000</v>
      </c>
      <c r="G27" s="8">
        <v>49940625000</v>
      </c>
      <c r="I27" s="8">
        <v>399525000</v>
      </c>
      <c r="K27" s="8">
        <v>5000000</v>
      </c>
      <c r="M27" s="8">
        <v>50340150000</v>
      </c>
      <c r="O27" s="8">
        <v>50058000000</v>
      </c>
      <c r="Q27" s="8">
        <v>282150000</v>
      </c>
    </row>
    <row r="28" spans="1:17" x14ac:dyDescent="0.4">
      <c r="A28" s="7" t="s">
        <v>70</v>
      </c>
      <c r="C28" s="8">
        <v>5000000</v>
      </c>
      <c r="E28" s="8">
        <v>49940625000</v>
      </c>
      <c r="G28" s="8">
        <v>50058000000</v>
      </c>
      <c r="I28" s="8">
        <v>-117375000</v>
      </c>
      <c r="K28" s="8">
        <v>5000000</v>
      </c>
      <c r="M28" s="8">
        <v>49940625000</v>
      </c>
      <c r="O28" s="8">
        <v>50058000000</v>
      </c>
      <c r="Q28" s="8">
        <v>-117375000</v>
      </c>
    </row>
    <row r="29" spans="1:17" x14ac:dyDescent="0.4">
      <c r="A29" s="7" t="s">
        <v>43</v>
      </c>
      <c r="C29" s="8">
        <v>3000000</v>
      </c>
      <c r="E29" s="8">
        <v>40259025000</v>
      </c>
      <c r="G29" s="8">
        <v>47624935500</v>
      </c>
      <c r="I29" s="8">
        <v>-7365910500</v>
      </c>
      <c r="K29" s="8">
        <v>3000000</v>
      </c>
      <c r="M29" s="8">
        <v>40259025000</v>
      </c>
      <c r="O29" s="8">
        <v>53754083089</v>
      </c>
      <c r="Q29" s="8">
        <v>-13495058089</v>
      </c>
    </row>
    <row r="30" spans="1:17" x14ac:dyDescent="0.4">
      <c r="A30" s="7" t="s">
        <v>65</v>
      </c>
      <c r="C30" s="8">
        <v>125000000</v>
      </c>
      <c r="E30" s="8">
        <v>1029587287500</v>
      </c>
      <c r="G30" s="8">
        <v>1012936950000</v>
      </c>
      <c r="I30" s="8">
        <v>16650337500</v>
      </c>
      <c r="K30" s="8">
        <v>125000000</v>
      </c>
      <c r="M30" s="8">
        <v>1029587287500</v>
      </c>
      <c r="O30" s="8">
        <v>1000333107187</v>
      </c>
      <c r="Q30" s="8">
        <v>29254180313</v>
      </c>
    </row>
    <row r="31" spans="1:17" x14ac:dyDescent="0.4">
      <c r="A31" s="7" t="s">
        <v>17</v>
      </c>
      <c r="C31" s="8">
        <v>4200000</v>
      </c>
      <c r="E31" s="8">
        <v>7882418880</v>
      </c>
      <c r="G31" s="8">
        <v>9005496570</v>
      </c>
      <c r="I31" s="8">
        <v>-1123077690</v>
      </c>
      <c r="K31" s="8">
        <v>4200000</v>
      </c>
      <c r="M31" s="8">
        <v>7882418880</v>
      </c>
      <c r="O31" s="8">
        <v>12021321371</v>
      </c>
      <c r="Q31" s="8">
        <v>-4138902491</v>
      </c>
    </row>
    <row r="32" spans="1:17" x14ac:dyDescent="0.4">
      <c r="A32" s="7" t="s">
        <v>50</v>
      </c>
      <c r="C32" s="8">
        <v>899899</v>
      </c>
      <c r="E32" s="8">
        <v>2267670563</v>
      </c>
      <c r="G32" s="8">
        <v>2303682764</v>
      </c>
      <c r="I32" s="8">
        <v>-36012200</v>
      </c>
      <c r="K32" s="8">
        <v>899899</v>
      </c>
      <c r="M32" s="8">
        <v>2267670563</v>
      </c>
      <c r="O32" s="8">
        <v>2988342016</v>
      </c>
      <c r="Q32" s="8">
        <v>-720671452</v>
      </c>
    </row>
    <row r="33" spans="1:17" x14ac:dyDescent="0.4">
      <c r="A33" s="7" t="s">
        <v>15</v>
      </c>
      <c r="C33" s="8">
        <v>21600000</v>
      </c>
      <c r="E33" s="8">
        <v>68494021200</v>
      </c>
      <c r="G33" s="8">
        <v>70855884000</v>
      </c>
      <c r="I33" s="8">
        <v>-2361862800</v>
      </c>
      <c r="K33" s="8">
        <v>21600000</v>
      </c>
      <c r="M33" s="8">
        <v>68494021200</v>
      </c>
      <c r="O33" s="8">
        <v>102007913262</v>
      </c>
      <c r="Q33" s="8">
        <v>-33513892062</v>
      </c>
    </row>
    <row r="34" spans="1:17" x14ac:dyDescent="0.4">
      <c r="A34" s="7" t="s">
        <v>45</v>
      </c>
      <c r="C34" s="8">
        <v>1000000</v>
      </c>
      <c r="E34" s="8">
        <v>12564792000</v>
      </c>
      <c r="G34" s="8">
        <v>12708829500</v>
      </c>
      <c r="I34" s="8">
        <v>-144037500</v>
      </c>
      <c r="K34" s="8">
        <v>1000000</v>
      </c>
      <c r="M34" s="8">
        <v>12564792000</v>
      </c>
      <c r="O34" s="8">
        <v>11925655289</v>
      </c>
      <c r="Q34" s="8">
        <v>639136711</v>
      </c>
    </row>
    <row r="35" spans="1:17" x14ac:dyDescent="0.4">
      <c r="A35" s="7" t="s">
        <v>67</v>
      </c>
      <c r="C35" s="8">
        <v>2000000</v>
      </c>
      <c r="E35" s="8">
        <v>12962412000</v>
      </c>
      <c r="G35" s="8">
        <v>13151281500</v>
      </c>
      <c r="I35" s="8">
        <v>-188869500</v>
      </c>
      <c r="K35" s="8">
        <v>2000000</v>
      </c>
      <c r="M35" s="8">
        <v>12962412000</v>
      </c>
      <c r="O35" s="8">
        <v>13578145716</v>
      </c>
      <c r="Q35" s="8">
        <v>-615733716</v>
      </c>
    </row>
    <row r="36" spans="1:17" x14ac:dyDescent="0.4">
      <c r="A36" s="7" t="s">
        <v>25</v>
      </c>
      <c r="C36" s="8">
        <v>6587584</v>
      </c>
      <c r="E36" s="8">
        <v>205030024372</v>
      </c>
      <c r="G36" s="8">
        <v>216555187032</v>
      </c>
      <c r="I36" s="8">
        <v>-11525162659</v>
      </c>
      <c r="K36" s="8">
        <v>6587584</v>
      </c>
      <c r="M36" s="8">
        <v>205030024372</v>
      </c>
      <c r="O36" s="8">
        <v>239432416901</v>
      </c>
      <c r="Q36" s="8">
        <v>-34402392528</v>
      </c>
    </row>
    <row r="37" spans="1:17" x14ac:dyDescent="0.4">
      <c r="A37" s="7" t="s">
        <v>60</v>
      </c>
      <c r="C37" s="8">
        <v>15400000</v>
      </c>
      <c r="E37" s="8">
        <v>155686122900</v>
      </c>
      <c r="G37" s="8">
        <v>169004404800</v>
      </c>
      <c r="I37" s="8">
        <v>-13318281900</v>
      </c>
      <c r="K37" s="8">
        <v>15400000</v>
      </c>
      <c r="M37" s="8">
        <v>155686122900</v>
      </c>
      <c r="O37" s="8">
        <v>166005746085</v>
      </c>
      <c r="Q37" s="8">
        <v>-10319623185</v>
      </c>
    </row>
    <row r="38" spans="1:17" x14ac:dyDescent="0.4">
      <c r="A38" s="7" t="s">
        <v>58</v>
      </c>
      <c r="C38" s="8">
        <v>3600000</v>
      </c>
      <c r="E38" s="8">
        <v>23010269400</v>
      </c>
      <c r="G38" s="8">
        <v>23833342800</v>
      </c>
      <c r="I38" s="8">
        <v>-823073400</v>
      </c>
      <c r="K38" s="8">
        <v>3600000</v>
      </c>
      <c r="M38" s="8">
        <v>23010269400</v>
      </c>
      <c r="O38" s="8">
        <v>23041151909</v>
      </c>
      <c r="Q38" s="8">
        <v>-30882509</v>
      </c>
    </row>
    <row r="39" spans="1:17" x14ac:dyDescent="0.4">
      <c r="A39" s="7" t="s">
        <v>69</v>
      </c>
      <c r="C39" s="8">
        <v>2000000</v>
      </c>
      <c r="E39" s="8">
        <v>33081984000</v>
      </c>
      <c r="G39" s="8">
        <v>32227101000</v>
      </c>
      <c r="I39" s="8">
        <v>854883000</v>
      </c>
      <c r="K39" s="8">
        <v>2000000</v>
      </c>
      <c r="M39" s="8">
        <v>33081984000</v>
      </c>
      <c r="O39" s="8">
        <v>32500638323</v>
      </c>
      <c r="Q39" s="8">
        <v>581345677</v>
      </c>
    </row>
    <row r="40" spans="1:17" x14ac:dyDescent="0.4">
      <c r="A40" s="7" t="s">
        <v>47</v>
      </c>
      <c r="C40" s="8">
        <v>800540</v>
      </c>
      <c r="E40" s="8">
        <v>10504253588</v>
      </c>
      <c r="G40" s="8">
        <v>12239046984</v>
      </c>
      <c r="I40" s="8">
        <v>-1734793395</v>
      </c>
      <c r="K40" s="8">
        <v>800540</v>
      </c>
      <c r="M40" s="8">
        <v>10504253588</v>
      </c>
      <c r="O40" s="8">
        <v>14639589692</v>
      </c>
      <c r="Q40" s="8">
        <v>-4135336103</v>
      </c>
    </row>
    <row r="41" spans="1:17" x14ac:dyDescent="0.4">
      <c r="A41" s="7" t="s">
        <v>21</v>
      </c>
      <c r="C41" s="8">
        <v>0</v>
      </c>
      <c r="E41" s="8">
        <v>0</v>
      </c>
      <c r="G41" s="8">
        <v>0</v>
      </c>
      <c r="I41" s="8">
        <v>0</v>
      </c>
      <c r="K41" s="8">
        <v>38137</v>
      </c>
      <c r="M41" s="8">
        <v>26537059</v>
      </c>
      <c r="O41" s="8">
        <v>26720136</v>
      </c>
      <c r="Q41" s="8">
        <v>-183076</v>
      </c>
    </row>
    <row r="42" spans="1:17" x14ac:dyDescent="0.4">
      <c r="A42" s="7" t="s">
        <v>33</v>
      </c>
      <c r="C42" s="8">
        <v>0</v>
      </c>
      <c r="E42" s="8">
        <v>0</v>
      </c>
      <c r="G42" s="8">
        <v>4161438506</v>
      </c>
      <c r="I42" s="8">
        <v>-4161438506</v>
      </c>
      <c r="K42" s="8">
        <v>0</v>
      </c>
      <c r="M42" s="8">
        <v>0</v>
      </c>
      <c r="O42" s="8">
        <v>0</v>
      </c>
      <c r="Q42" s="8">
        <v>0</v>
      </c>
    </row>
    <row r="43" spans="1:17" x14ac:dyDescent="0.4">
      <c r="A43" s="7" t="s">
        <v>106</v>
      </c>
      <c r="C43" s="8">
        <v>90</v>
      </c>
      <c r="E43" s="8">
        <v>82672152</v>
      </c>
      <c r="G43" s="8">
        <v>81363430</v>
      </c>
      <c r="I43" s="8">
        <v>1308722</v>
      </c>
      <c r="K43" s="8">
        <v>90</v>
      </c>
      <c r="M43" s="8">
        <v>82672152</v>
      </c>
      <c r="O43" s="8">
        <v>73229292</v>
      </c>
      <c r="Q43" s="8">
        <v>9442860</v>
      </c>
    </row>
    <row r="44" spans="1:17" x14ac:dyDescent="0.4">
      <c r="A44" s="7" t="s">
        <v>93</v>
      </c>
      <c r="C44" s="8">
        <v>1391</v>
      </c>
      <c r="E44" s="8">
        <v>1386575637</v>
      </c>
      <c r="G44" s="8">
        <v>1364323671</v>
      </c>
      <c r="I44" s="8">
        <v>22251966</v>
      </c>
      <c r="K44" s="8">
        <v>1391</v>
      </c>
      <c r="M44" s="8">
        <v>1386575637</v>
      </c>
      <c r="O44" s="8">
        <v>1224531582</v>
      </c>
      <c r="Q44" s="8">
        <v>162044055</v>
      </c>
    </row>
    <row r="45" spans="1:17" x14ac:dyDescent="0.4">
      <c r="A45" s="7" t="s">
        <v>113</v>
      </c>
      <c r="C45" s="8">
        <v>10334</v>
      </c>
      <c r="E45" s="8">
        <v>8989994002</v>
      </c>
      <c r="G45" s="8">
        <v>8876330273</v>
      </c>
      <c r="I45" s="8">
        <v>113663729</v>
      </c>
      <c r="K45" s="8">
        <v>10334</v>
      </c>
      <c r="M45" s="8">
        <v>8989994002</v>
      </c>
      <c r="O45" s="8">
        <v>8056171181</v>
      </c>
      <c r="Q45" s="8">
        <v>933822821</v>
      </c>
    </row>
    <row r="46" spans="1:17" x14ac:dyDescent="0.4">
      <c r="A46" s="7" t="s">
        <v>119</v>
      </c>
      <c r="C46" s="8">
        <v>6832</v>
      </c>
      <c r="E46" s="8">
        <v>5833402184</v>
      </c>
      <c r="G46" s="8">
        <v>5752327873</v>
      </c>
      <c r="I46" s="8">
        <v>81074311</v>
      </c>
      <c r="K46" s="8">
        <v>6832</v>
      </c>
      <c r="M46" s="8">
        <v>5833402184</v>
      </c>
      <c r="O46" s="8">
        <v>5225119039</v>
      </c>
      <c r="Q46" s="8">
        <v>608283145</v>
      </c>
    </row>
    <row r="47" spans="1:17" x14ac:dyDescent="0.4">
      <c r="A47" s="7" t="s">
        <v>166</v>
      </c>
      <c r="C47" s="8">
        <v>562000</v>
      </c>
      <c r="E47" s="8">
        <v>552420601614</v>
      </c>
      <c r="G47" s="8">
        <v>557009061805</v>
      </c>
      <c r="I47" s="8">
        <v>-4588460190</v>
      </c>
      <c r="K47" s="8">
        <v>562000</v>
      </c>
      <c r="M47" s="8">
        <v>552420601614</v>
      </c>
      <c r="O47" s="8">
        <v>533353752809</v>
      </c>
      <c r="Q47" s="8">
        <v>19066848805</v>
      </c>
    </row>
    <row r="48" spans="1:17" x14ac:dyDescent="0.4">
      <c r="A48" s="7" t="s">
        <v>170</v>
      </c>
      <c r="C48" s="8">
        <v>216000</v>
      </c>
      <c r="E48" s="8">
        <v>215960634039</v>
      </c>
      <c r="G48" s="8">
        <v>215960850000</v>
      </c>
      <c r="I48" s="8">
        <v>-215960</v>
      </c>
      <c r="K48" s="8">
        <v>216000</v>
      </c>
      <c r="M48" s="8">
        <v>215960634039</v>
      </c>
      <c r="O48" s="8">
        <v>200467903380</v>
      </c>
      <c r="Q48" s="8">
        <v>15492730659</v>
      </c>
    </row>
    <row r="49" spans="1:17" x14ac:dyDescent="0.4">
      <c r="A49" s="7" t="s">
        <v>174</v>
      </c>
      <c r="C49" s="8">
        <v>945</v>
      </c>
      <c r="E49" s="8">
        <v>944828718</v>
      </c>
      <c r="G49" s="8">
        <v>934342631</v>
      </c>
      <c r="I49" s="8">
        <v>10486087</v>
      </c>
      <c r="K49" s="8">
        <v>945</v>
      </c>
      <c r="M49" s="8">
        <v>944828718</v>
      </c>
      <c r="O49" s="8">
        <v>945820688</v>
      </c>
      <c r="Q49" s="8">
        <v>-991969</v>
      </c>
    </row>
    <row r="50" spans="1:17" x14ac:dyDescent="0.4">
      <c r="A50" s="7" t="s">
        <v>126</v>
      </c>
      <c r="C50" s="8">
        <v>64598</v>
      </c>
      <c r="E50" s="8">
        <v>51139425698</v>
      </c>
      <c r="G50" s="8">
        <v>50377307457</v>
      </c>
      <c r="I50" s="8">
        <v>762118241</v>
      </c>
      <c r="K50" s="8">
        <v>64598</v>
      </c>
      <c r="M50" s="8">
        <v>51139425698</v>
      </c>
      <c r="O50" s="8">
        <v>45987343716</v>
      </c>
      <c r="Q50" s="8">
        <v>5152081982</v>
      </c>
    </row>
    <row r="51" spans="1:17" x14ac:dyDescent="0.4">
      <c r="A51" s="7" t="s">
        <v>134</v>
      </c>
      <c r="C51" s="8">
        <v>28231</v>
      </c>
      <c r="E51" s="8">
        <v>22072640608</v>
      </c>
      <c r="G51" s="8">
        <v>21745220364</v>
      </c>
      <c r="I51" s="8">
        <v>327420244</v>
      </c>
      <c r="K51" s="8">
        <v>28231</v>
      </c>
      <c r="M51" s="8">
        <v>22072640608</v>
      </c>
      <c r="O51" s="8">
        <v>20034608719</v>
      </c>
      <c r="Q51" s="8">
        <v>2038031889</v>
      </c>
    </row>
    <row r="52" spans="1:17" x14ac:dyDescent="0.4">
      <c r="A52" s="7" t="s">
        <v>148</v>
      </c>
      <c r="C52" s="8">
        <v>10</v>
      </c>
      <c r="E52" s="8">
        <v>6698785</v>
      </c>
      <c r="G52" s="8">
        <v>6623909</v>
      </c>
      <c r="I52" s="8">
        <v>74876</v>
      </c>
      <c r="K52" s="8">
        <v>10</v>
      </c>
      <c r="M52" s="8">
        <v>6698785</v>
      </c>
      <c r="O52" s="8">
        <v>6531182</v>
      </c>
      <c r="Q52" s="8">
        <v>167603</v>
      </c>
    </row>
    <row r="53" spans="1:17" x14ac:dyDescent="0.4">
      <c r="A53" s="7" t="s">
        <v>151</v>
      </c>
      <c r="C53" s="8">
        <v>78605</v>
      </c>
      <c r="E53" s="8">
        <v>53284609018</v>
      </c>
      <c r="G53" s="8">
        <v>52812985911</v>
      </c>
      <c r="I53" s="8">
        <v>471623107</v>
      </c>
      <c r="K53" s="8">
        <v>78605</v>
      </c>
      <c r="M53" s="8">
        <v>53284609018</v>
      </c>
      <c r="O53" s="8">
        <v>52134348361</v>
      </c>
      <c r="Q53" s="8">
        <v>1150260657</v>
      </c>
    </row>
    <row r="54" spans="1:17" x14ac:dyDescent="0.4">
      <c r="A54" s="7" t="s">
        <v>122</v>
      </c>
      <c r="C54" s="8">
        <v>288797</v>
      </c>
      <c r="E54" s="8">
        <v>246905554955</v>
      </c>
      <c r="G54" s="8">
        <v>241873024353</v>
      </c>
      <c r="I54" s="8">
        <v>5032530602</v>
      </c>
      <c r="K54" s="8">
        <v>288797</v>
      </c>
      <c r="M54" s="8">
        <v>246905554955</v>
      </c>
      <c r="O54" s="8">
        <v>219144315221</v>
      </c>
      <c r="Q54" s="8">
        <v>27761239734</v>
      </c>
    </row>
    <row r="55" spans="1:17" x14ac:dyDescent="0.4">
      <c r="A55" s="7" t="s">
        <v>141</v>
      </c>
      <c r="C55" s="8">
        <v>19434</v>
      </c>
      <c r="E55" s="8">
        <v>14370742362</v>
      </c>
      <c r="G55" s="8">
        <v>14089272464</v>
      </c>
      <c r="I55" s="8">
        <v>281469898</v>
      </c>
      <c r="K55" s="8">
        <v>19434</v>
      </c>
      <c r="M55" s="8">
        <v>14370742362</v>
      </c>
      <c r="O55" s="8">
        <v>12887242386</v>
      </c>
      <c r="Q55" s="8">
        <v>1483499976</v>
      </c>
    </row>
    <row r="56" spans="1:17" x14ac:dyDescent="0.4">
      <c r="A56" s="7" t="s">
        <v>154</v>
      </c>
      <c r="C56" s="8">
        <v>425997</v>
      </c>
      <c r="E56" s="8">
        <v>321337739608</v>
      </c>
      <c r="G56" s="8">
        <v>304106728663</v>
      </c>
      <c r="I56" s="8">
        <v>17231010945</v>
      </c>
      <c r="K56" s="8">
        <v>425997</v>
      </c>
      <c r="M56" s="8">
        <v>321337739608</v>
      </c>
      <c r="O56" s="8">
        <v>281984738120</v>
      </c>
      <c r="Q56" s="8">
        <v>39353001488</v>
      </c>
    </row>
    <row r="57" spans="1:17" x14ac:dyDescent="0.4">
      <c r="A57" s="7" t="s">
        <v>98</v>
      </c>
      <c r="C57" s="8">
        <v>532683</v>
      </c>
      <c r="E57" s="8">
        <v>358551046199</v>
      </c>
      <c r="G57" s="8">
        <v>346846926348</v>
      </c>
      <c r="I57" s="8">
        <v>11704119851</v>
      </c>
      <c r="K57" s="8">
        <v>532683</v>
      </c>
      <c r="M57" s="8">
        <v>358551046199</v>
      </c>
      <c r="O57" s="8">
        <v>337506499571</v>
      </c>
      <c r="Q57" s="8">
        <v>21044546628</v>
      </c>
    </row>
    <row r="58" spans="1:17" x14ac:dyDescent="0.4">
      <c r="A58" s="7" t="s">
        <v>189</v>
      </c>
      <c r="C58" s="8">
        <v>540000</v>
      </c>
      <c r="E58" s="8">
        <v>530688695236</v>
      </c>
      <c r="G58" s="8">
        <v>539559287150</v>
      </c>
      <c r="I58" s="8">
        <v>-8870591913</v>
      </c>
      <c r="K58" s="8">
        <v>540000</v>
      </c>
      <c r="M58" s="8">
        <v>530688695236</v>
      </c>
      <c r="O58" s="8">
        <v>501932428255</v>
      </c>
      <c r="Q58" s="8">
        <v>28756266981</v>
      </c>
    </row>
    <row r="59" spans="1:17" x14ac:dyDescent="0.4">
      <c r="A59" s="7" t="s">
        <v>102</v>
      </c>
      <c r="C59" s="8">
        <v>554250</v>
      </c>
      <c r="E59" s="8">
        <v>387190380771</v>
      </c>
      <c r="G59" s="8">
        <v>354655707000</v>
      </c>
      <c r="I59" s="8">
        <v>32534673771</v>
      </c>
      <c r="K59" s="8">
        <v>554250</v>
      </c>
      <c r="M59" s="8">
        <v>387190380771</v>
      </c>
      <c r="O59" s="8">
        <v>349434839345</v>
      </c>
      <c r="Q59" s="8">
        <v>37755541426</v>
      </c>
    </row>
    <row r="60" spans="1:17" x14ac:dyDescent="0.4">
      <c r="A60" s="7" t="s">
        <v>177</v>
      </c>
      <c r="C60" s="8">
        <v>760000</v>
      </c>
      <c r="E60" s="8">
        <v>744365619273</v>
      </c>
      <c r="G60" s="8">
        <v>688681393869</v>
      </c>
      <c r="I60" s="8">
        <v>55684225404</v>
      </c>
      <c r="K60" s="8">
        <v>760000</v>
      </c>
      <c r="M60" s="8">
        <v>744365619273</v>
      </c>
      <c r="O60" s="8">
        <v>699252597491</v>
      </c>
      <c r="Q60" s="8">
        <v>45113021782</v>
      </c>
    </row>
    <row r="61" spans="1:17" x14ac:dyDescent="0.4">
      <c r="A61" s="7" t="s">
        <v>181</v>
      </c>
      <c r="C61" s="8">
        <v>319000</v>
      </c>
      <c r="E61" s="8">
        <v>318941862307</v>
      </c>
      <c r="G61" s="8">
        <v>318942181250</v>
      </c>
      <c r="I61" s="8">
        <v>-318942</v>
      </c>
      <c r="K61" s="8">
        <v>319000</v>
      </c>
      <c r="M61" s="8">
        <v>318941862307</v>
      </c>
      <c r="O61" s="8">
        <v>300048684317</v>
      </c>
      <c r="Q61" s="8">
        <v>18893177990</v>
      </c>
    </row>
    <row r="62" spans="1:17" x14ac:dyDescent="0.4">
      <c r="A62" s="7" t="s">
        <v>109</v>
      </c>
      <c r="C62" s="8">
        <v>261679</v>
      </c>
      <c r="E62" s="8">
        <v>164409279016</v>
      </c>
      <c r="G62" s="8">
        <v>163127284319</v>
      </c>
      <c r="I62" s="8">
        <v>1281994697</v>
      </c>
      <c r="K62" s="8">
        <v>261679</v>
      </c>
      <c r="M62" s="8">
        <v>164409279016</v>
      </c>
      <c r="O62" s="8">
        <v>159941267102</v>
      </c>
      <c r="Q62" s="8">
        <v>4468011914</v>
      </c>
    </row>
    <row r="63" spans="1:17" x14ac:dyDescent="0.4">
      <c r="A63" s="7" t="s">
        <v>116</v>
      </c>
      <c r="C63" s="8">
        <v>20043</v>
      </c>
      <c r="E63" s="8">
        <v>18285922575</v>
      </c>
      <c r="G63" s="8">
        <v>18068435323</v>
      </c>
      <c r="I63" s="8">
        <v>217487252</v>
      </c>
      <c r="K63" s="8">
        <v>20043</v>
      </c>
      <c r="M63" s="8">
        <v>18285922575</v>
      </c>
      <c r="O63" s="8">
        <v>17440570522</v>
      </c>
      <c r="Q63" s="8">
        <v>845352053</v>
      </c>
    </row>
    <row r="64" spans="1:17" x14ac:dyDescent="0.4">
      <c r="A64" s="7" t="s">
        <v>137</v>
      </c>
      <c r="C64" s="8">
        <v>265300</v>
      </c>
      <c r="E64" s="8">
        <v>143766802843</v>
      </c>
      <c r="G64" s="8">
        <v>144489203563</v>
      </c>
      <c r="I64" s="8">
        <v>-722400719</v>
      </c>
      <c r="K64" s="8">
        <v>265300</v>
      </c>
      <c r="M64" s="8">
        <v>143766802843</v>
      </c>
      <c r="O64" s="8">
        <v>143456739373</v>
      </c>
      <c r="Q64" s="8">
        <v>310063470</v>
      </c>
    </row>
    <row r="65" spans="1:17" x14ac:dyDescent="0.4">
      <c r="A65" s="7" t="s">
        <v>145</v>
      </c>
      <c r="C65" s="8">
        <v>213272</v>
      </c>
      <c r="E65" s="8">
        <v>111137219127</v>
      </c>
      <c r="G65" s="8">
        <v>111551391067</v>
      </c>
      <c r="I65" s="8">
        <v>-414171939</v>
      </c>
      <c r="K65" s="8">
        <v>213272</v>
      </c>
      <c r="M65" s="8">
        <v>111137219127</v>
      </c>
      <c r="O65" s="8">
        <v>111695851944</v>
      </c>
      <c r="Q65" s="8">
        <v>-558632816</v>
      </c>
    </row>
    <row r="66" spans="1:17" x14ac:dyDescent="0.4">
      <c r="A66" s="7" t="s">
        <v>130</v>
      </c>
      <c r="C66" s="8">
        <v>191443</v>
      </c>
      <c r="E66" s="8">
        <v>106198301986</v>
      </c>
      <c r="G66" s="8">
        <v>106735677922</v>
      </c>
      <c r="I66" s="8">
        <v>-537375935</v>
      </c>
      <c r="K66" s="8">
        <v>191443</v>
      </c>
      <c r="M66" s="8">
        <v>106198301986</v>
      </c>
      <c r="O66" s="8">
        <v>105530651705</v>
      </c>
      <c r="Q66" s="8">
        <v>667650281</v>
      </c>
    </row>
    <row r="67" spans="1:17" x14ac:dyDescent="0.4">
      <c r="A67" s="7" t="s">
        <v>162</v>
      </c>
      <c r="C67" s="8">
        <v>202190</v>
      </c>
      <c r="E67" s="8">
        <v>201032261217</v>
      </c>
      <c r="G67" s="8">
        <v>196500185388</v>
      </c>
      <c r="I67" s="8">
        <v>4532075829</v>
      </c>
      <c r="K67" s="8">
        <v>202190</v>
      </c>
      <c r="M67" s="8">
        <v>201032261217</v>
      </c>
      <c r="O67" s="8">
        <v>182493661030</v>
      </c>
      <c r="Q67" s="8">
        <v>18538600187</v>
      </c>
    </row>
    <row r="68" spans="1:17" x14ac:dyDescent="0.4">
      <c r="A68" s="7" t="s">
        <v>158</v>
      </c>
      <c r="C68" s="8">
        <v>1390000</v>
      </c>
      <c r="E68" s="8">
        <v>1370574212765</v>
      </c>
      <c r="G68" s="8">
        <v>1350786629171</v>
      </c>
      <c r="I68" s="8">
        <v>19787583594</v>
      </c>
      <c r="K68" s="8">
        <v>1390000</v>
      </c>
      <c r="M68" s="8">
        <v>1370574212765</v>
      </c>
      <c r="O68" s="8">
        <v>1251590696750</v>
      </c>
      <c r="Q68" s="8">
        <v>118983516015</v>
      </c>
    </row>
    <row r="69" spans="1:17" x14ac:dyDescent="0.4">
      <c r="A69" s="7" t="s">
        <v>185</v>
      </c>
      <c r="C69" s="8">
        <v>210000</v>
      </c>
      <c r="E69" s="8">
        <v>208912127812</v>
      </c>
      <c r="G69" s="8">
        <v>202928212593</v>
      </c>
      <c r="I69" s="8">
        <v>5983915219</v>
      </c>
      <c r="K69" s="8">
        <v>210000</v>
      </c>
      <c r="M69" s="8">
        <v>208912127812</v>
      </c>
      <c r="O69" s="8">
        <v>202965000000</v>
      </c>
      <c r="Q69" s="8">
        <v>5947127812</v>
      </c>
    </row>
    <row r="70" spans="1:17" ht="16.5" thickBot="1" x14ac:dyDescent="0.45">
      <c r="C70" s="10">
        <f>SUM(C8:C69)</f>
        <v>372914048</v>
      </c>
      <c r="E70" s="10">
        <f>SUM(E8:E69)</f>
        <v>8825643240265</v>
      </c>
      <c r="G70" s="10">
        <f>SUM(G8:G69)</f>
        <v>8728352457310</v>
      </c>
      <c r="I70" s="10">
        <f>SUM(I8:I69)</f>
        <v>97290782970</v>
      </c>
      <c r="K70" s="10">
        <f>SUM(K8:K69)</f>
        <v>372952185</v>
      </c>
      <c r="M70" s="10">
        <f>SUM(M8:M69)</f>
        <v>8825669777324</v>
      </c>
      <c r="O70" s="10">
        <f>SUM(O8:O69)</f>
        <v>8474624178060</v>
      </c>
      <c r="Q70" s="10">
        <f>SUM(Q8:Q69)</f>
        <v>351045599274</v>
      </c>
    </row>
    <row r="71" spans="1:17" ht="16.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rightToLeft="1" topLeftCell="A19" zoomScaleNormal="100" workbookViewId="0">
      <selection activeCell="Q36" sqref="Q36"/>
    </sheetView>
  </sheetViews>
  <sheetFormatPr defaultColWidth="9.125" defaultRowHeight="15.75" x14ac:dyDescent="0.4"/>
  <cols>
    <col min="1" max="1" width="25.75" style="6" bestFit="1" customWidth="1"/>
    <col min="2" max="2" width="1" style="6" customWidth="1"/>
    <col min="3" max="3" width="7.25" style="6" bestFit="1" customWidth="1"/>
    <col min="4" max="4" width="1" style="6" customWidth="1"/>
    <col min="5" max="5" width="12" style="6" bestFit="1" customWidth="1"/>
    <col min="6" max="6" width="1" style="6" customWidth="1"/>
    <col min="7" max="7" width="13" style="6" bestFit="1" customWidth="1"/>
    <col min="8" max="8" width="1" style="6" customWidth="1"/>
    <col min="9" max="9" width="19" style="6" bestFit="1" customWidth="1"/>
    <col min="10" max="10" width="1" style="6" customWidth="1"/>
    <col min="11" max="11" width="9.625" style="6" bestFit="1" customWidth="1"/>
    <col min="12" max="12" width="1" style="6" customWidth="1"/>
    <col min="13" max="13" width="15.125" style="6" bestFit="1" customWidth="1"/>
    <col min="14" max="14" width="1" style="6" customWidth="1"/>
    <col min="15" max="15" width="15.25" style="6" bestFit="1" customWidth="1"/>
    <col min="16" max="16" width="1" style="6" customWidth="1"/>
    <col min="17" max="17" width="19" style="6" bestFit="1" customWidth="1"/>
    <col min="18" max="18" width="1" style="6" customWidth="1"/>
    <col min="19" max="19" width="9.125" style="6" customWidth="1"/>
    <col min="20" max="16384" width="9.125" style="6"/>
  </cols>
  <sheetData>
    <row r="2" spans="1:17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4">
      <c r="A3" s="13" t="s">
        <v>286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4">
      <c r="A6" s="14" t="s">
        <v>3</v>
      </c>
      <c r="C6" s="15" t="s">
        <v>288</v>
      </c>
      <c r="D6" s="15" t="s">
        <v>288</v>
      </c>
      <c r="E6" s="15" t="s">
        <v>288</v>
      </c>
      <c r="F6" s="15" t="s">
        <v>288</v>
      </c>
      <c r="G6" s="15" t="s">
        <v>288</v>
      </c>
      <c r="H6" s="15" t="s">
        <v>288</v>
      </c>
      <c r="I6" s="15" t="s">
        <v>288</v>
      </c>
      <c r="K6" s="15" t="s">
        <v>289</v>
      </c>
      <c r="L6" s="15" t="s">
        <v>289</v>
      </c>
      <c r="M6" s="15" t="s">
        <v>289</v>
      </c>
      <c r="N6" s="15" t="s">
        <v>289</v>
      </c>
      <c r="O6" s="15" t="s">
        <v>289</v>
      </c>
      <c r="P6" s="15" t="s">
        <v>289</v>
      </c>
      <c r="Q6" s="15" t="s">
        <v>289</v>
      </c>
    </row>
    <row r="7" spans="1:17" x14ac:dyDescent="0.4">
      <c r="A7" s="15" t="s">
        <v>3</v>
      </c>
      <c r="C7" s="15" t="s">
        <v>7</v>
      </c>
      <c r="E7" s="15" t="s">
        <v>317</v>
      </c>
      <c r="G7" s="15" t="s">
        <v>318</v>
      </c>
      <c r="I7" s="15" t="s">
        <v>320</v>
      </c>
      <c r="K7" s="15" t="s">
        <v>7</v>
      </c>
      <c r="M7" s="15" t="s">
        <v>317</v>
      </c>
      <c r="O7" s="15" t="s">
        <v>318</v>
      </c>
      <c r="Q7" s="15" t="s">
        <v>320</v>
      </c>
    </row>
    <row r="8" spans="1:17" x14ac:dyDescent="0.4">
      <c r="A8" s="7" t="s">
        <v>38</v>
      </c>
      <c r="C8" s="8">
        <v>53588</v>
      </c>
      <c r="E8" s="8">
        <v>265227145</v>
      </c>
      <c r="G8" s="8">
        <v>178770984</v>
      </c>
      <c r="I8" s="8">
        <v>86456161</v>
      </c>
      <c r="K8" s="8">
        <v>1447588</v>
      </c>
      <c r="M8" s="8">
        <v>6701831025</v>
      </c>
      <c r="O8" s="8">
        <v>4829191723</v>
      </c>
      <c r="Q8" s="8">
        <v>1872639302</v>
      </c>
    </row>
    <row r="9" spans="1:17" x14ac:dyDescent="0.4">
      <c r="A9" s="7" t="s">
        <v>33</v>
      </c>
      <c r="C9" s="8">
        <v>325802</v>
      </c>
      <c r="E9" s="8">
        <v>5947843221</v>
      </c>
      <c r="G9" s="8">
        <v>2488126426</v>
      </c>
      <c r="I9" s="8">
        <v>3459716795</v>
      </c>
      <c r="K9" s="8">
        <v>650802</v>
      </c>
      <c r="M9" s="8">
        <v>10296638194</v>
      </c>
      <c r="O9" s="8">
        <v>4970128039</v>
      </c>
      <c r="Q9" s="8">
        <v>5326510155</v>
      </c>
    </row>
    <row r="10" spans="1:17" x14ac:dyDescent="0.4">
      <c r="A10" s="7" t="s">
        <v>60</v>
      </c>
      <c r="C10" s="8">
        <v>0</v>
      </c>
      <c r="E10" s="8">
        <v>0</v>
      </c>
      <c r="G10" s="8">
        <v>0</v>
      </c>
      <c r="I10" s="8">
        <v>0</v>
      </c>
      <c r="K10" s="8">
        <v>21531</v>
      </c>
      <c r="M10" s="8">
        <v>224944382</v>
      </c>
      <c r="O10" s="8">
        <v>220388887</v>
      </c>
      <c r="Q10" s="8">
        <v>4555495</v>
      </c>
    </row>
    <row r="11" spans="1:17" x14ac:dyDescent="0.4">
      <c r="A11" s="7" t="s">
        <v>310</v>
      </c>
      <c r="C11" s="8">
        <v>0</v>
      </c>
      <c r="E11" s="8">
        <v>0</v>
      </c>
      <c r="G11" s="8">
        <v>0</v>
      </c>
      <c r="I11" s="8">
        <v>0</v>
      </c>
      <c r="K11" s="8">
        <v>15000000</v>
      </c>
      <c r="M11" s="8">
        <v>22052999473</v>
      </c>
      <c r="O11" s="8">
        <v>19559342638</v>
      </c>
      <c r="Q11" s="8">
        <v>2493656835</v>
      </c>
    </row>
    <row r="12" spans="1:17" x14ac:dyDescent="0.4">
      <c r="A12" s="7" t="s">
        <v>55</v>
      </c>
      <c r="C12" s="8">
        <v>0</v>
      </c>
      <c r="E12" s="8">
        <v>0</v>
      </c>
      <c r="G12" s="8">
        <v>0</v>
      </c>
      <c r="I12" s="8">
        <v>0</v>
      </c>
      <c r="K12" s="8">
        <v>151954</v>
      </c>
      <c r="M12" s="8">
        <v>6995119658</v>
      </c>
      <c r="O12" s="8">
        <v>6320544938</v>
      </c>
      <c r="Q12" s="8">
        <v>674574720</v>
      </c>
    </row>
    <row r="13" spans="1:17" x14ac:dyDescent="0.4">
      <c r="A13" s="7" t="s">
        <v>17</v>
      </c>
      <c r="C13" s="8">
        <v>0</v>
      </c>
      <c r="E13" s="8">
        <v>0</v>
      </c>
      <c r="G13" s="8">
        <v>0</v>
      </c>
      <c r="I13" s="8">
        <v>0</v>
      </c>
      <c r="K13" s="8">
        <v>18800000</v>
      </c>
      <c r="M13" s="8">
        <v>61002629656</v>
      </c>
      <c r="O13" s="8">
        <v>53809724227</v>
      </c>
      <c r="Q13" s="8">
        <v>7192905429</v>
      </c>
    </row>
    <row r="14" spans="1:17" x14ac:dyDescent="0.4">
      <c r="A14" s="7" t="s">
        <v>321</v>
      </c>
      <c r="C14" s="8">
        <v>0</v>
      </c>
      <c r="E14" s="8">
        <v>0</v>
      </c>
      <c r="G14" s="8">
        <v>0</v>
      </c>
      <c r="I14" s="8">
        <v>0</v>
      </c>
      <c r="K14" s="8">
        <v>500000</v>
      </c>
      <c r="M14" s="8">
        <v>14052441478</v>
      </c>
      <c r="O14" s="8">
        <v>11433099924</v>
      </c>
      <c r="Q14" s="8">
        <v>2619341554</v>
      </c>
    </row>
    <row r="15" spans="1:17" x14ac:dyDescent="0.4">
      <c r="A15" s="7" t="s">
        <v>48</v>
      </c>
      <c r="C15" s="8">
        <v>0</v>
      </c>
      <c r="E15" s="8">
        <v>0</v>
      </c>
      <c r="G15" s="8">
        <v>0</v>
      </c>
      <c r="I15" s="8">
        <v>0</v>
      </c>
      <c r="K15" s="8">
        <v>300000</v>
      </c>
      <c r="M15" s="8">
        <v>10250544300</v>
      </c>
      <c r="O15" s="8">
        <v>6095529720</v>
      </c>
      <c r="Q15" s="8">
        <v>4155014580</v>
      </c>
    </row>
    <row r="16" spans="1:17" x14ac:dyDescent="0.4">
      <c r="A16" s="7" t="s">
        <v>322</v>
      </c>
      <c r="C16" s="8">
        <v>0</v>
      </c>
      <c r="E16" s="8">
        <v>0</v>
      </c>
      <c r="G16" s="8">
        <v>0</v>
      </c>
      <c r="I16" s="8">
        <v>0</v>
      </c>
      <c r="K16" s="8">
        <v>2000000</v>
      </c>
      <c r="M16" s="8">
        <v>26942380522</v>
      </c>
      <c r="O16" s="8">
        <v>23016873039</v>
      </c>
      <c r="Q16" s="8">
        <v>3925507483</v>
      </c>
    </row>
    <row r="17" spans="1:17" x14ac:dyDescent="0.4">
      <c r="A17" s="7" t="s">
        <v>36</v>
      </c>
      <c r="C17" s="8">
        <v>0</v>
      </c>
      <c r="E17" s="8">
        <v>0</v>
      </c>
      <c r="G17" s="8">
        <v>0</v>
      </c>
      <c r="I17" s="8">
        <v>0</v>
      </c>
      <c r="K17" s="8">
        <v>1339671</v>
      </c>
      <c r="M17" s="8">
        <v>25302299226</v>
      </c>
      <c r="O17" s="8">
        <v>17540312403</v>
      </c>
      <c r="Q17" s="8">
        <v>7761986823</v>
      </c>
    </row>
    <row r="18" spans="1:17" x14ac:dyDescent="0.4">
      <c r="A18" s="7" t="s">
        <v>29</v>
      </c>
      <c r="C18" s="8">
        <v>0</v>
      </c>
      <c r="E18" s="8">
        <v>0</v>
      </c>
      <c r="G18" s="8">
        <v>0</v>
      </c>
      <c r="I18" s="8">
        <v>0</v>
      </c>
      <c r="K18" s="8">
        <v>200000</v>
      </c>
      <c r="M18" s="8">
        <v>15425668083</v>
      </c>
      <c r="O18" s="8">
        <v>13415002812</v>
      </c>
      <c r="Q18" s="8">
        <v>2010665271</v>
      </c>
    </row>
    <row r="19" spans="1:17" x14ac:dyDescent="0.4">
      <c r="A19" s="7" t="s">
        <v>31</v>
      </c>
      <c r="C19" s="8">
        <v>0</v>
      </c>
      <c r="E19" s="8">
        <v>0</v>
      </c>
      <c r="G19" s="8">
        <v>0</v>
      </c>
      <c r="I19" s="8">
        <v>0</v>
      </c>
      <c r="K19" s="8">
        <v>600000</v>
      </c>
      <c r="M19" s="8">
        <v>45019846630</v>
      </c>
      <c r="O19" s="8">
        <v>36812937782</v>
      </c>
      <c r="Q19" s="8">
        <v>8206908848</v>
      </c>
    </row>
    <row r="20" spans="1:17" x14ac:dyDescent="0.4">
      <c r="A20" s="7" t="s">
        <v>323</v>
      </c>
      <c r="C20" s="8">
        <v>0</v>
      </c>
      <c r="E20" s="8">
        <v>0</v>
      </c>
      <c r="G20" s="8">
        <v>0</v>
      </c>
      <c r="I20" s="8">
        <v>0</v>
      </c>
      <c r="K20" s="8">
        <v>10000000</v>
      </c>
      <c r="M20" s="8">
        <v>21222967740</v>
      </c>
      <c r="O20" s="8">
        <v>18547195599</v>
      </c>
      <c r="Q20" s="8">
        <v>2675772141</v>
      </c>
    </row>
    <row r="21" spans="1:17" x14ac:dyDescent="0.4">
      <c r="A21" s="7" t="s">
        <v>58</v>
      </c>
      <c r="C21" s="8">
        <v>0</v>
      </c>
      <c r="E21" s="8">
        <v>0</v>
      </c>
      <c r="G21" s="8">
        <v>0</v>
      </c>
      <c r="I21" s="8">
        <v>0</v>
      </c>
      <c r="K21" s="8">
        <v>2058970</v>
      </c>
      <c r="M21" s="8">
        <v>32535307987</v>
      </c>
      <c r="O21" s="8">
        <v>31547011493</v>
      </c>
      <c r="Q21" s="8">
        <v>988296494</v>
      </c>
    </row>
    <row r="22" spans="1:17" x14ac:dyDescent="0.4">
      <c r="A22" s="7" t="s">
        <v>324</v>
      </c>
      <c r="C22" s="8">
        <v>0</v>
      </c>
      <c r="E22" s="8">
        <v>0</v>
      </c>
      <c r="G22" s="8">
        <v>0</v>
      </c>
      <c r="I22" s="8">
        <v>0</v>
      </c>
      <c r="K22" s="8">
        <v>200000</v>
      </c>
      <c r="M22" s="8">
        <v>24405931111</v>
      </c>
      <c r="O22" s="8">
        <v>17484193933</v>
      </c>
      <c r="Q22" s="8">
        <v>6921737178</v>
      </c>
    </row>
    <row r="23" spans="1:17" x14ac:dyDescent="0.4">
      <c r="A23" s="7" t="s">
        <v>325</v>
      </c>
      <c r="C23" s="8">
        <v>0</v>
      </c>
      <c r="E23" s="8">
        <v>0</v>
      </c>
      <c r="G23" s="8">
        <v>0</v>
      </c>
      <c r="I23" s="8">
        <v>0</v>
      </c>
      <c r="K23" s="8">
        <v>8733</v>
      </c>
      <c r="M23" s="8">
        <v>279529447</v>
      </c>
      <c r="O23" s="8">
        <v>201045394</v>
      </c>
      <c r="Q23" s="8">
        <v>78484053</v>
      </c>
    </row>
    <row r="24" spans="1:17" x14ac:dyDescent="0.4">
      <c r="A24" s="7" t="s">
        <v>308</v>
      </c>
      <c r="C24" s="8">
        <v>0</v>
      </c>
      <c r="E24" s="8">
        <v>0</v>
      </c>
      <c r="G24" s="8">
        <v>0</v>
      </c>
      <c r="I24" s="8">
        <v>0</v>
      </c>
      <c r="K24" s="8">
        <v>350000</v>
      </c>
      <c r="M24" s="8">
        <v>14436415070</v>
      </c>
      <c r="O24" s="8">
        <v>14012474964</v>
      </c>
      <c r="Q24" s="8">
        <v>423940106</v>
      </c>
    </row>
    <row r="25" spans="1:17" x14ac:dyDescent="0.4">
      <c r="A25" s="7" t="s">
        <v>47</v>
      </c>
      <c r="C25" s="8">
        <v>0</v>
      </c>
      <c r="E25" s="8">
        <v>0</v>
      </c>
      <c r="G25" s="8">
        <v>0</v>
      </c>
      <c r="I25" s="8">
        <v>0</v>
      </c>
      <c r="K25" s="8">
        <v>449460</v>
      </c>
      <c r="M25" s="8">
        <v>10108870160</v>
      </c>
      <c r="O25" s="8">
        <v>8179687005</v>
      </c>
      <c r="Q25" s="8">
        <v>1929183155</v>
      </c>
    </row>
    <row r="26" spans="1:17" x14ac:dyDescent="0.4">
      <c r="A26" s="7" t="s">
        <v>57</v>
      </c>
      <c r="C26" s="8">
        <v>0</v>
      </c>
      <c r="E26" s="8">
        <v>0</v>
      </c>
      <c r="G26" s="8">
        <v>0</v>
      </c>
      <c r="I26" s="8">
        <v>0</v>
      </c>
      <c r="K26" s="8">
        <v>150000</v>
      </c>
      <c r="M26" s="8">
        <v>949940427</v>
      </c>
      <c r="O26" s="8">
        <v>908167588</v>
      </c>
      <c r="Q26" s="8">
        <v>41772839</v>
      </c>
    </row>
    <row r="27" spans="1:17" x14ac:dyDescent="0.4">
      <c r="A27" s="7" t="s">
        <v>40</v>
      </c>
      <c r="C27" s="8">
        <v>0</v>
      </c>
      <c r="E27" s="8">
        <v>0</v>
      </c>
      <c r="G27" s="8">
        <v>0</v>
      </c>
      <c r="I27" s="8">
        <v>0</v>
      </c>
      <c r="K27" s="8">
        <v>20330</v>
      </c>
      <c r="M27" s="8">
        <v>677164403</v>
      </c>
      <c r="O27" s="8">
        <v>681097929</v>
      </c>
      <c r="Q27" s="8">
        <v>-3933526</v>
      </c>
    </row>
    <row r="28" spans="1:17" x14ac:dyDescent="0.4">
      <c r="A28" s="7" t="s">
        <v>174</v>
      </c>
      <c r="C28" s="8">
        <v>10000</v>
      </c>
      <c r="E28" s="8">
        <v>9998187500</v>
      </c>
      <c r="G28" s="8">
        <v>10008684530</v>
      </c>
      <c r="I28" s="8">
        <v>-10497030</v>
      </c>
      <c r="K28" s="8">
        <v>1274155</v>
      </c>
      <c r="M28" s="8">
        <v>1277366618732</v>
      </c>
      <c r="O28" s="8">
        <v>1279960638801</v>
      </c>
      <c r="Q28" s="8">
        <v>-2594020069</v>
      </c>
    </row>
    <row r="29" spans="1:17" x14ac:dyDescent="0.4">
      <c r="A29" s="7" t="s">
        <v>326</v>
      </c>
      <c r="C29" s="8">
        <v>0</v>
      </c>
      <c r="E29" s="8">
        <v>0</v>
      </c>
      <c r="G29" s="8">
        <v>0</v>
      </c>
      <c r="I29" s="8">
        <v>0</v>
      </c>
      <c r="K29" s="8">
        <v>2442</v>
      </c>
      <c r="M29" s="8">
        <v>2085090011</v>
      </c>
      <c r="O29" s="8">
        <v>1959619100</v>
      </c>
      <c r="Q29" s="8">
        <v>125470911</v>
      </c>
    </row>
    <row r="30" spans="1:17" x14ac:dyDescent="0.4">
      <c r="A30" s="7" t="s">
        <v>113</v>
      </c>
      <c r="C30" s="8">
        <v>0</v>
      </c>
      <c r="E30" s="8">
        <v>0</v>
      </c>
      <c r="G30" s="8">
        <v>0</v>
      </c>
      <c r="I30" s="8">
        <v>0</v>
      </c>
      <c r="K30" s="8">
        <v>1717</v>
      </c>
      <c r="M30" s="8">
        <v>1428800087</v>
      </c>
      <c r="O30" s="8">
        <v>1337565653</v>
      </c>
      <c r="Q30" s="8">
        <v>91234434</v>
      </c>
    </row>
    <row r="31" spans="1:17" x14ac:dyDescent="0.4">
      <c r="A31" s="7" t="s">
        <v>296</v>
      </c>
      <c r="C31" s="8">
        <v>0</v>
      </c>
      <c r="E31" s="8">
        <v>0</v>
      </c>
      <c r="G31" s="8">
        <v>0</v>
      </c>
      <c r="I31" s="8">
        <v>0</v>
      </c>
      <c r="K31" s="8">
        <v>1500</v>
      </c>
      <c r="M31" s="8">
        <v>1451736825</v>
      </c>
      <c r="O31" s="8">
        <v>1425258280</v>
      </c>
      <c r="Q31" s="8">
        <v>26478545</v>
      </c>
    </row>
    <row r="32" spans="1:17" x14ac:dyDescent="0.4">
      <c r="A32" s="7" t="s">
        <v>327</v>
      </c>
      <c r="C32" s="8">
        <v>0</v>
      </c>
      <c r="E32" s="8">
        <v>0</v>
      </c>
      <c r="G32" s="8">
        <v>0</v>
      </c>
      <c r="I32" s="8">
        <v>0</v>
      </c>
      <c r="K32" s="8">
        <v>74</v>
      </c>
      <c r="M32" s="8">
        <v>74000000</v>
      </c>
      <c r="O32" s="8">
        <v>70805164</v>
      </c>
      <c r="Q32" s="8">
        <v>3194836</v>
      </c>
    </row>
    <row r="33" spans="1:17" x14ac:dyDescent="0.4">
      <c r="A33" s="7" t="s">
        <v>119</v>
      </c>
      <c r="C33" s="8">
        <v>0</v>
      </c>
      <c r="E33" s="8">
        <v>0</v>
      </c>
      <c r="G33" s="8">
        <v>0</v>
      </c>
      <c r="I33" s="8">
        <v>0</v>
      </c>
      <c r="K33" s="8">
        <v>7</v>
      </c>
      <c r="M33" s="8">
        <v>5710967</v>
      </c>
      <c r="O33" s="8">
        <v>5353606</v>
      </c>
      <c r="Q33" s="8">
        <v>357361</v>
      </c>
    </row>
    <row r="34" spans="1:17" x14ac:dyDescent="0.4">
      <c r="A34" s="7" t="s">
        <v>300</v>
      </c>
      <c r="C34" s="8">
        <v>0</v>
      </c>
      <c r="E34" s="8">
        <v>0</v>
      </c>
      <c r="G34" s="8">
        <v>0</v>
      </c>
      <c r="I34" s="8">
        <v>0</v>
      </c>
      <c r="K34" s="8">
        <v>500</v>
      </c>
      <c r="M34" s="8">
        <v>447418892</v>
      </c>
      <c r="O34" s="8">
        <v>435078843</v>
      </c>
      <c r="Q34" s="8">
        <v>12340049</v>
      </c>
    </row>
    <row r="35" spans="1:17" x14ac:dyDescent="0.4">
      <c r="A35" s="7" t="s">
        <v>298</v>
      </c>
      <c r="C35" s="8">
        <v>0</v>
      </c>
      <c r="E35" s="8">
        <v>0</v>
      </c>
      <c r="G35" s="8">
        <v>0</v>
      </c>
      <c r="I35" s="8">
        <v>0</v>
      </c>
      <c r="K35" s="8">
        <v>66500</v>
      </c>
      <c r="M35" s="8">
        <v>66500000000</v>
      </c>
      <c r="O35" s="8">
        <v>65846932592</v>
      </c>
      <c r="Q35" s="8">
        <v>653067408</v>
      </c>
    </row>
    <row r="36" spans="1:17" x14ac:dyDescent="0.4">
      <c r="A36" s="7" t="s">
        <v>98</v>
      </c>
      <c r="C36" s="8">
        <v>0</v>
      </c>
      <c r="E36" s="8">
        <v>0</v>
      </c>
      <c r="G36" s="8">
        <v>0</v>
      </c>
      <c r="I36" s="8">
        <v>0</v>
      </c>
      <c r="K36" s="8">
        <v>37100</v>
      </c>
      <c r="M36" s="8">
        <v>22779239347</v>
      </c>
      <c r="O36" s="8">
        <v>22145075438</v>
      </c>
      <c r="Q36" s="8">
        <v>634163909</v>
      </c>
    </row>
    <row r="37" spans="1:17" x14ac:dyDescent="0.4">
      <c r="A37" s="7" t="s">
        <v>328</v>
      </c>
      <c r="C37" s="8">
        <v>0</v>
      </c>
      <c r="E37" s="8">
        <v>0</v>
      </c>
      <c r="G37" s="8">
        <v>0</v>
      </c>
      <c r="I37" s="8">
        <v>0</v>
      </c>
      <c r="K37" s="8">
        <v>9124</v>
      </c>
      <c r="M37" s="8">
        <v>7608036795</v>
      </c>
      <c r="O37" s="8">
        <v>7142473849</v>
      </c>
      <c r="Q37" s="8">
        <v>465562946</v>
      </c>
    </row>
    <row r="38" spans="1:17" x14ac:dyDescent="0.4">
      <c r="A38" s="7" t="s">
        <v>106</v>
      </c>
      <c r="C38" s="8">
        <v>0</v>
      </c>
      <c r="E38" s="8">
        <v>0</v>
      </c>
      <c r="G38" s="8">
        <v>0</v>
      </c>
      <c r="I38" s="8">
        <v>0</v>
      </c>
      <c r="K38" s="8">
        <v>2384</v>
      </c>
      <c r="M38" s="8">
        <v>1966443518</v>
      </c>
      <c r="O38" s="8">
        <v>1936161241</v>
      </c>
      <c r="Q38" s="8">
        <v>30282277</v>
      </c>
    </row>
    <row r="39" spans="1:17" x14ac:dyDescent="0.4">
      <c r="A39" s="7" t="s">
        <v>329</v>
      </c>
      <c r="C39" s="8">
        <v>0</v>
      </c>
      <c r="E39" s="8">
        <v>0</v>
      </c>
      <c r="G39" s="8">
        <v>0</v>
      </c>
      <c r="I39" s="8">
        <v>0</v>
      </c>
      <c r="K39" s="8">
        <v>3000</v>
      </c>
      <c r="M39" s="8">
        <v>2853082785</v>
      </c>
      <c r="O39" s="8">
        <v>2712238295</v>
      </c>
      <c r="Q39" s="8">
        <v>140844490</v>
      </c>
    </row>
    <row r="40" spans="1:17" x14ac:dyDescent="0.4">
      <c r="A40" s="7" t="s">
        <v>93</v>
      </c>
      <c r="C40" s="8">
        <v>0</v>
      </c>
      <c r="E40" s="8">
        <v>0</v>
      </c>
      <c r="G40" s="8">
        <v>0</v>
      </c>
      <c r="I40" s="8">
        <v>0</v>
      </c>
      <c r="K40" s="8">
        <v>81</v>
      </c>
      <c r="M40" s="8">
        <v>75397339</v>
      </c>
      <c r="O40" s="8">
        <v>71226620</v>
      </c>
      <c r="Q40" s="8">
        <v>4170719</v>
      </c>
    </row>
    <row r="41" spans="1:17" ht="16.5" thickBot="1" x14ac:dyDescent="0.45">
      <c r="C41" s="10">
        <f>SUM(C8:C40)</f>
        <v>389390</v>
      </c>
      <c r="E41" s="10">
        <f>SUM(E8:E40)</f>
        <v>16211257866</v>
      </c>
      <c r="G41" s="10">
        <f>SUM(G8:G40)</f>
        <v>12675581940</v>
      </c>
      <c r="I41" s="10">
        <f>SUM(I8:I40)</f>
        <v>3535675926</v>
      </c>
      <c r="K41" s="10">
        <f>SUM(K8:K40)</f>
        <v>55647623</v>
      </c>
      <c r="M41" s="10">
        <f>SUM(M8:M40)</f>
        <v>1733525044270</v>
      </c>
      <c r="O41" s="10">
        <f>SUM(O8:O40)</f>
        <v>1674632377519</v>
      </c>
      <c r="Q41" s="10">
        <f>SUM(Q8:Q40)</f>
        <v>58892666751</v>
      </c>
    </row>
    <row r="42" spans="1:17" ht="16.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zagros</cp:lastModifiedBy>
  <cp:lastPrinted>2021-12-28T07:47:43Z</cp:lastPrinted>
  <dcterms:created xsi:type="dcterms:W3CDTF">2021-12-27T13:59:45Z</dcterms:created>
  <dcterms:modified xsi:type="dcterms:W3CDTF">2021-12-28T07:55:43Z</dcterms:modified>
</cp:coreProperties>
</file>