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ikoo\nikoo\nikookarin\صندوق آوای فردای زاگرس\پرتفوی ماهانه\"/>
    </mc:Choice>
  </mc:AlternateContent>
  <bookViews>
    <workbookView xWindow="0" yWindow="0" windowWidth="28800" windowHeight="11700"/>
  </bookViews>
  <sheets>
    <sheet name="00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تبعی!$A$1:$Q$10</definedName>
  </definedNames>
  <calcPr calcId="162913" calcMode="manual"/>
</workbook>
</file>

<file path=xl/calcChain.xml><?xml version="1.0" encoding="utf-8"?>
<calcChain xmlns="http://schemas.openxmlformats.org/spreadsheetml/2006/main">
  <c r="S51" i="11" l="1"/>
  <c r="Q51" i="11"/>
  <c r="O51" i="11"/>
  <c r="M51" i="11"/>
  <c r="Q43" i="10" l="1"/>
  <c r="O43" i="10"/>
  <c r="M43" i="10"/>
  <c r="K43" i="10"/>
  <c r="I43" i="10"/>
  <c r="G43" i="10"/>
  <c r="E43" i="10"/>
  <c r="C43" i="10"/>
  <c r="E11" i="14"/>
  <c r="Q70" i="9"/>
  <c r="O70" i="9"/>
  <c r="M70" i="9"/>
  <c r="K70" i="9"/>
  <c r="I70" i="9"/>
  <c r="G70" i="9"/>
  <c r="E70" i="9"/>
  <c r="C70" i="9"/>
  <c r="S16" i="8"/>
  <c r="Q16" i="8"/>
  <c r="O16" i="8"/>
  <c r="E16" i="8"/>
  <c r="I51" i="11" l="1"/>
  <c r="G51" i="11"/>
  <c r="E51" i="11"/>
  <c r="Q42" i="12"/>
  <c r="O42" i="12"/>
  <c r="M42" i="12"/>
  <c r="K42" i="12"/>
  <c r="I42" i="12"/>
  <c r="G42" i="12"/>
  <c r="E42" i="12"/>
  <c r="C42" i="12"/>
  <c r="E77" i="13"/>
  <c r="G77" i="13"/>
  <c r="C11" i="14"/>
  <c r="C10" i="15"/>
  <c r="S87" i="7"/>
  <c r="Q87" i="7"/>
  <c r="O87" i="7"/>
  <c r="M87" i="7"/>
  <c r="I87" i="7"/>
  <c r="K87" i="7"/>
  <c r="Q35" i="6"/>
  <c r="O35" i="6"/>
  <c r="M35" i="6"/>
  <c r="K35" i="6"/>
  <c r="C22" i="4"/>
  <c r="O36" i="3"/>
  <c r="W44" i="1"/>
  <c r="U44" i="1"/>
  <c r="S44" i="1"/>
  <c r="Q44" i="1"/>
  <c r="O44" i="1"/>
  <c r="M44" i="1"/>
  <c r="K44" i="1"/>
  <c r="I44" i="1"/>
  <c r="G44" i="1"/>
  <c r="E44" i="1"/>
  <c r="C44" i="1"/>
  <c r="AI36" i="3"/>
  <c r="AG36" i="3"/>
  <c r="AC36" i="3"/>
  <c r="AA36" i="3"/>
  <c r="Y36" i="3"/>
  <c r="W36" i="3"/>
  <c r="U36" i="3"/>
  <c r="S36" i="3"/>
  <c r="Q36" i="3"/>
</calcChain>
</file>

<file path=xl/sharedStrings.xml><?xml version="1.0" encoding="utf-8"?>
<sst xmlns="http://schemas.openxmlformats.org/spreadsheetml/2006/main" count="1441" uniqueCount="460">
  <si>
    <t>صندوق سرمایه گذاری آوای فردای زاگرس</t>
  </si>
  <si>
    <t>صورت وضعیت پورتفوی</t>
  </si>
  <si>
    <t>برای ماه منتهی به 1400/10/30</t>
  </si>
  <si>
    <t>نام شرکت</t>
  </si>
  <si>
    <t>1400/09/30</t>
  </si>
  <si>
    <t>تغییرات طی دوره</t>
  </si>
  <si>
    <t>1400/10/30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</si>
  <si>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</si>
  <si>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</si>
  <si>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</si>
  <si>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</si>
  <si>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</si>
  <si>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</si>
  <si>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</si>
  <si>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</si>
  <si>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بانک‌اقتصادنوین‌</t>
  </si>
  <si>
    <t>0.39%</t>
  </si>
  <si>
    <t>بانک‌پارسیان‌</t>
  </si>
  <si>
    <t>0.04%</t>
  </si>
  <si>
    <t>بهساز کاشانه تهران</t>
  </si>
  <si>
    <t>1.28%</t>
  </si>
  <si>
    <t>بیمه اتکایی آوای پارس70%تادیه</t>
  </si>
  <si>
    <t>0.00%</t>
  </si>
  <si>
    <t>پالایش نفت بندرعباس</t>
  </si>
  <si>
    <t>0.59%</t>
  </si>
  <si>
    <t>پالایش نفت تبریز</t>
  </si>
  <si>
    <t>1.29%</t>
  </si>
  <si>
    <t>پالایش نفت شیراز</t>
  </si>
  <si>
    <t>0.19%</t>
  </si>
  <si>
    <t>پتروشیمی بوعلی سینا</t>
  </si>
  <si>
    <t>0.41%</t>
  </si>
  <si>
    <t>پتروشیمی غدیر</t>
  </si>
  <si>
    <t>0.09%</t>
  </si>
  <si>
    <t>ح . صنایع‌ریخته‌گری‌ایران‌</t>
  </si>
  <si>
    <t>ح . گروه دارویی برکت</t>
  </si>
  <si>
    <t>ح توسعه معدنی و صنعتی صبانور</t>
  </si>
  <si>
    <t>0.06%</t>
  </si>
  <si>
    <t>ح.سرمایه گذاری صندوق بازنشستگی</t>
  </si>
  <si>
    <t>ریل پرداز نو آفرین</t>
  </si>
  <si>
    <t>زغال سنگ پروده طبس</t>
  </si>
  <si>
    <t>0.10%</t>
  </si>
  <si>
    <t>سرمایه گذاری تامین اجتماعی</t>
  </si>
  <si>
    <t>سرمایه‌گذاری‌بهمن‌</t>
  </si>
  <si>
    <t>0.22%</t>
  </si>
  <si>
    <t>سرمایه‌گذاری‌صندوق‌بازنشستگی‌</t>
  </si>
  <si>
    <t>سیمان‌ صوفیان‌</t>
  </si>
  <si>
    <t>0.07%</t>
  </si>
  <si>
    <t>صنایع شیمیایی کیمیاگران امروز</t>
  </si>
  <si>
    <t>صنایع‌ریخته‌گری‌ایران‌</t>
  </si>
  <si>
    <t>0.01%</t>
  </si>
  <si>
    <t>صندوق پالایشی یکم-سهام</t>
  </si>
  <si>
    <t>0.40%</t>
  </si>
  <si>
    <t>صندوق س سهامی کاریزما- اهرمی</t>
  </si>
  <si>
    <t>0.27%</t>
  </si>
  <si>
    <t>صندوق س. ویستا -س</t>
  </si>
  <si>
    <t>0.29%</t>
  </si>
  <si>
    <t>صندوق سرمایه گذاری مختلط کاریزما</t>
  </si>
  <si>
    <t>صنعت غذایی کورش</t>
  </si>
  <si>
    <t>0.20%</t>
  </si>
  <si>
    <t>صنعتی بهپاک</t>
  </si>
  <si>
    <t>فولاد  خوزستان</t>
  </si>
  <si>
    <t>0.11%</t>
  </si>
  <si>
    <t>فولاد مبارکه اصفهان</t>
  </si>
  <si>
    <t>0.84%</t>
  </si>
  <si>
    <t>گروه دارویی برکت</t>
  </si>
  <si>
    <t>گروه سرمایه گذاری میراث فرهنگی</t>
  </si>
  <si>
    <t>1.89%</t>
  </si>
  <si>
    <t>مخابرات ایران</t>
  </si>
  <si>
    <t>5.99%</t>
  </si>
  <si>
    <t>ملی‌ صنایع‌ مس‌ ایران‌</t>
  </si>
  <si>
    <t>0.08%</t>
  </si>
  <si>
    <t>کالسیمین‌</t>
  </si>
  <si>
    <t>صندوق س. طلای سرخ نوویرا</t>
  </si>
  <si>
    <t>0.26%</t>
  </si>
  <si>
    <t>تعداد اوراق تبعی</t>
  </si>
  <si>
    <t>قیمت اعمال</t>
  </si>
  <si>
    <t>تاریخ اعمال</t>
  </si>
  <si>
    <t>نرخ موثر</t>
  </si>
  <si>
    <t>اختیارف ت ثبهساز-2578-01/12/20</t>
  </si>
  <si>
    <t>1401/12/20</t>
  </si>
  <si>
    <t>اختیارف ت اخابر-10834-02/01/27</t>
  </si>
  <si>
    <t>1402/01/27</t>
  </si>
  <si>
    <t>اختیارف.ت.سمگا2 -11486-010415</t>
  </si>
  <si>
    <t>1401/04/15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</si>
  <si>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</si>
  <si>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</si>
  <si>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</si>
  <si>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</si>
  <si>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</si>
  <si>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</si>
  <si>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</si>
  <si>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</si>
  <si>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اسنادخزانه-م10بودجه98-001006</t>
  </si>
  <si>
    <t>بله</t>
  </si>
  <si>
    <t>1398/09/20</t>
  </si>
  <si>
    <t>1400/10/06</t>
  </si>
  <si>
    <t>اسنادخزانه-م10بودجه99-020807</t>
  </si>
  <si>
    <t>1399/11/21</t>
  </si>
  <si>
    <t>1402/08/07</t>
  </si>
  <si>
    <t>2.11%</t>
  </si>
  <si>
    <t>اسنادخزانه-م11بودجه99-020906</t>
  </si>
  <si>
    <t>1400/01/11</t>
  </si>
  <si>
    <t>1402/09/06</t>
  </si>
  <si>
    <t>2.35%</t>
  </si>
  <si>
    <t>اسنادخزانه-م13بودجه98-010219</t>
  </si>
  <si>
    <t>1398/09/06</t>
  </si>
  <si>
    <t>1401/02/19</t>
  </si>
  <si>
    <t>اسنادخزانه-م14بودجه99-021025</t>
  </si>
  <si>
    <t>1400/01/08</t>
  </si>
  <si>
    <t>1402/10/25</t>
  </si>
  <si>
    <t>0.99%</t>
  </si>
  <si>
    <t>اسنادخزانه-م17بودجه98-010512</t>
  </si>
  <si>
    <t>1398/11/07</t>
  </si>
  <si>
    <t>1401/05/12</t>
  </si>
  <si>
    <t>0.05%</t>
  </si>
  <si>
    <t>اسنادخزانه-م17بودجه99-010226</t>
  </si>
  <si>
    <t>1400/01/14</t>
  </si>
  <si>
    <t>1401/02/26</t>
  </si>
  <si>
    <t>اسنادخزانه-م18بودجه98-010614</t>
  </si>
  <si>
    <t>1398/11/12</t>
  </si>
  <si>
    <t>1401/06/14</t>
  </si>
  <si>
    <t>0.03%</t>
  </si>
  <si>
    <t>اسنادخزانه-م1بودجه99-010621</t>
  </si>
  <si>
    <t>1399/09/01</t>
  </si>
  <si>
    <t>1401/06/21</t>
  </si>
  <si>
    <t>1.45%</t>
  </si>
  <si>
    <t>اسنادخزانه-م2بودجه99-011019</t>
  </si>
  <si>
    <t>1399/06/19</t>
  </si>
  <si>
    <t>1401/10/19</t>
  </si>
  <si>
    <t>0.30%</t>
  </si>
  <si>
    <t>اسنادخزانه-م3بودجه00-030418</t>
  </si>
  <si>
    <t>1400/02/22</t>
  </si>
  <si>
    <t>1403/04/18</t>
  </si>
  <si>
    <t>0.64%</t>
  </si>
  <si>
    <t>اسنادخزانه-م3بودجه99-011110</t>
  </si>
  <si>
    <t>1399/06/22</t>
  </si>
  <si>
    <t>1401/11/10</t>
  </si>
  <si>
    <t>0.13%</t>
  </si>
  <si>
    <t>اسنادخزانه-م4بودجه00-030522</t>
  </si>
  <si>
    <t>1400/03/11</t>
  </si>
  <si>
    <t>1403/05/22</t>
  </si>
  <si>
    <t>0.87%</t>
  </si>
  <si>
    <t>اسنادخزانه-م5بودجه99-020218</t>
  </si>
  <si>
    <t>1399/09/05</t>
  </si>
  <si>
    <t>1402/02/18</t>
  </si>
  <si>
    <t>اسنادخزانه-م6بودجه00-030723</t>
  </si>
  <si>
    <t>1403/07/23</t>
  </si>
  <si>
    <t>0.67%</t>
  </si>
  <si>
    <t>اسنادخزانه-م7بودجه99-020704</t>
  </si>
  <si>
    <t>1399/09/25</t>
  </si>
  <si>
    <t>1402/07/04</t>
  </si>
  <si>
    <t>اسنادخزانه-م8بودجه99-020606</t>
  </si>
  <si>
    <t>1402/06/06</t>
  </si>
  <si>
    <t>0.32%</t>
  </si>
  <si>
    <t>اسنادخزانه-م9بودجه99-020316</t>
  </si>
  <si>
    <t>1399/10/15</t>
  </si>
  <si>
    <t>1402/03/16</t>
  </si>
  <si>
    <t>1.91%</t>
  </si>
  <si>
    <t>گام بانک اقتصاد نوین0101</t>
  </si>
  <si>
    <t>1400/05/01</t>
  </si>
  <si>
    <t>1401/01/31</t>
  </si>
  <si>
    <t>7.95%</t>
  </si>
  <si>
    <t>گام بانک پارسیان0012</t>
  </si>
  <si>
    <t>1400/03/28</t>
  </si>
  <si>
    <t>1400/12/28</t>
  </si>
  <si>
    <t>1.15%</t>
  </si>
  <si>
    <t>مرابحه عام دولت3-ش.خ 0103</t>
  </si>
  <si>
    <t>1399/04/03</t>
  </si>
  <si>
    <t>1401/03/03</t>
  </si>
  <si>
    <t>3.21%</t>
  </si>
  <si>
    <t>مرابحه عام دولت4-ش.خ 0206</t>
  </si>
  <si>
    <t>1399/06/12</t>
  </si>
  <si>
    <t>1402/06/12</t>
  </si>
  <si>
    <t>1.24%</t>
  </si>
  <si>
    <t>مرابحه عام دولت5-ش.خ0302</t>
  </si>
  <si>
    <t>1399/06/16</t>
  </si>
  <si>
    <t>1403/02/16</t>
  </si>
  <si>
    <t>مرابحه عام دولت76-ش.خ030406</t>
  </si>
  <si>
    <t>1399/12/06</t>
  </si>
  <si>
    <t>1403/04/06</t>
  </si>
  <si>
    <t>4.12%</t>
  </si>
  <si>
    <t>مرابحه عام دولت79-ش.خ010612</t>
  </si>
  <si>
    <t>1399/12/12</t>
  </si>
  <si>
    <t>1401/06/12</t>
  </si>
  <si>
    <t>1.82%</t>
  </si>
  <si>
    <t>مرابحه عام دولت91-ش.خ010525</t>
  </si>
  <si>
    <t>1400/08/25</t>
  </si>
  <si>
    <t>1401/05/25</t>
  </si>
  <si>
    <t>1.20%</t>
  </si>
  <si>
    <t>مرابحه عام دولتی65-ش.خ0210</t>
  </si>
  <si>
    <t>1399/10/16</t>
  </si>
  <si>
    <t>1402/10/16</t>
  </si>
  <si>
    <t>3.09%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</si>
  <si>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</si>
  <si>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</si>
  <si>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</si>
  <si>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</si>
  <si>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</si>
  <si>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-1.81%</t>
  </si>
  <si>
    <t>-2.94%</t>
  </si>
  <si>
    <t>1.84%</t>
  </si>
  <si>
    <t>-0.29%</t>
  </si>
  <si>
    <t>1.01%</t>
  </si>
  <si>
    <t>0.88%</t>
  </si>
  <si>
    <t>4.09%</t>
  </si>
  <si>
    <t>8.73%</t>
  </si>
  <si>
    <t>-0.71%</t>
  </si>
  <si>
    <t>2.67%</t>
  </si>
  <si>
    <t>3.84%</t>
  </si>
  <si>
    <t>5.43%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</si>
  <si>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</si>
  <si>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</si>
  <si>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</si>
  <si>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</si>
  <si>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</si>
  <si>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</si>
  <si>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</si>
  <si>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</si>
  <si>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</si>
  <si>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290-8100-14527997-1</t>
  </si>
  <si>
    <t>سپرده کوتاه مدت</t>
  </si>
  <si>
    <t>1399/09/02</t>
  </si>
  <si>
    <t>بانک آینده بلوار دریا</t>
  </si>
  <si>
    <t>0100750407000</t>
  </si>
  <si>
    <t>حساب جاری</t>
  </si>
  <si>
    <t>بانک دی فرشته</t>
  </si>
  <si>
    <t>0205364536008</t>
  </si>
  <si>
    <t>1399/11/12</t>
  </si>
  <si>
    <t>0203629431004</t>
  </si>
  <si>
    <t>0405372742008</t>
  </si>
  <si>
    <t>1399/12/10</t>
  </si>
  <si>
    <t>4.81%</t>
  </si>
  <si>
    <t>0105362922004</t>
  </si>
  <si>
    <t>0302795060004</t>
  </si>
  <si>
    <t>قرض الحسنه</t>
  </si>
  <si>
    <t>1399/12/25</t>
  </si>
  <si>
    <t>موسسه اعتباری ملل جنت آباد</t>
  </si>
  <si>
    <t>0414-10-277-000000082</t>
  </si>
  <si>
    <t>1400/02/29</t>
  </si>
  <si>
    <t>بانک اقتصاد نوین غدیر</t>
  </si>
  <si>
    <t>101-850-6730034-1</t>
  </si>
  <si>
    <t>1400/04/15</t>
  </si>
  <si>
    <t>0402620417008</t>
  </si>
  <si>
    <t>سپرده بلند مدت</t>
  </si>
  <si>
    <t>1400/09/01</t>
  </si>
  <si>
    <t>0.45%</t>
  </si>
  <si>
    <t>بانک آینده مطهری</t>
  </si>
  <si>
    <t>0402680216006</t>
  </si>
  <si>
    <t>1400/09/10</t>
  </si>
  <si>
    <t>1.92%</t>
  </si>
  <si>
    <t>0405680414001</t>
  </si>
  <si>
    <t>1400/09/20</t>
  </si>
  <si>
    <t>1.85%</t>
  </si>
  <si>
    <t>0402740191006</t>
  </si>
  <si>
    <t>1400/09/22</t>
  </si>
  <si>
    <t>0402796210007</t>
  </si>
  <si>
    <t>1400/10/04</t>
  </si>
  <si>
    <t>0.60%</t>
  </si>
  <si>
    <t>0402809315007</t>
  </si>
  <si>
    <t>3.88%</t>
  </si>
  <si>
    <t>0402815491000</t>
  </si>
  <si>
    <t>1400/10/07</t>
  </si>
  <si>
    <t>1.75%</t>
  </si>
  <si>
    <t>0414-60-332-000000018</t>
  </si>
  <si>
    <t>1400/10/08</t>
  </si>
  <si>
    <t>0414-60-332000000026</t>
  </si>
  <si>
    <t>1400/10/12</t>
  </si>
  <si>
    <t>0402838859003</t>
  </si>
  <si>
    <t>1.53%</t>
  </si>
  <si>
    <t>0402844017004</t>
  </si>
  <si>
    <t>1400/10/13</t>
  </si>
  <si>
    <t>0.51%</t>
  </si>
  <si>
    <t>0402854899002</t>
  </si>
  <si>
    <t>1400/10/15</t>
  </si>
  <si>
    <t>0402860656001</t>
  </si>
  <si>
    <t>1400/10/18</t>
  </si>
  <si>
    <t>0.42%</t>
  </si>
  <si>
    <t>290-9012-14527997-7</t>
  </si>
  <si>
    <t>1400/10/21</t>
  </si>
  <si>
    <t>1.00%</t>
  </si>
  <si>
    <t>0402879776009</t>
  </si>
  <si>
    <t>1400/10/22</t>
  </si>
  <si>
    <t>290.9012.14527997.8</t>
  </si>
  <si>
    <t>1400/10/25</t>
  </si>
  <si>
    <t>3.95%</t>
  </si>
  <si>
    <t>290.9012.14527997.9</t>
  </si>
  <si>
    <t>1400/10/26</t>
  </si>
  <si>
    <t>20.84%</t>
  </si>
  <si>
    <t>290.9012.14527997.10</t>
  </si>
  <si>
    <t>1400/10/27</t>
  </si>
  <si>
    <t>0.85%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</si>
  <si>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</si>
  <si>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</si>
  <si>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</si>
  <si>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</si>
  <si>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</si>
  <si>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</si>
  <si>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</si>
  <si>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</si>
  <si>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</si>
  <si>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</si>
  <si>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عام دولت4-ش.خ 0107</t>
  </si>
  <si>
    <t>1401/07/21</t>
  </si>
  <si>
    <t>مرابحه عام دولت3-ش.خ 0005</t>
  </si>
  <si>
    <t>1400/05/24</t>
  </si>
  <si>
    <t>مرابحه عام دولت3-ش.خ 0303</t>
  </si>
  <si>
    <t>1403/03/27</t>
  </si>
  <si>
    <t>بانک گردشگری میدان سرو</t>
  </si>
  <si>
    <t>بانک توسعه تعاون آزادی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</si>
  <si>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</si>
  <si>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</si>
  <si>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</si>
  <si>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</si>
  <si>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</si>
  <si>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</si>
  <si>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گروه‌صنعتی‌سپاهان‌</t>
  </si>
  <si>
    <t>1400/04/26</t>
  </si>
  <si>
    <t>گروه‌بهمن‌</t>
  </si>
  <si>
    <t>1400/04/29</t>
  </si>
  <si>
    <t>1400/04/31</t>
  </si>
  <si>
    <t>1400/05/11</t>
  </si>
  <si>
    <t>1400/04/09</t>
  </si>
  <si>
    <t>1400/04/27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</si>
  <si>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</si>
  <si>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</si>
  <si>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</si>
  <si>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</si>
  <si>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</si>
  <si>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تولیدات پتروشیمی قائد بصیر</t>
  </si>
  <si>
    <t>آریان کیمیا تک</t>
  </si>
  <si>
    <t>سایپا</t>
  </si>
  <si>
    <t>پالایش نفت اصفهان</t>
  </si>
  <si>
    <t>توسعه سامانه ی نرم افزاری نگین</t>
  </si>
  <si>
    <t>توسعه معدنی و صنعتی صبانور</t>
  </si>
  <si>
    <t>اسنادخزانه-م14بودجه98-010318</t>
  </si>
  <si>
    <t>اسنادخزانه-م16بودجه98-010503</t>
  </si>
  <si>
    <t>اسنادخزانه-م20بودجه97-000324</t>
  </si>
  <si>
    <t>اسنادخزانه-م8بودجه98-000817</t>
  </si>
  <si>
    <t>درآمد سود سهام</t>
  </si>
  <si>
    <t>درآمد تغییر ارزش</t>
  </si>
  <si>
    <t>درآمد فروش</t>
  </si>
  <si>
    <t>درصد از کل درآمدها</t>
  </si>
  <si>
    <t>0.02%</t>
  </si>
  <si>
    <t>-0.21%</t>
  </si>
  <si>
    <t>-0.17%</t>
  </si>
  <si>
    <t>-0.14%</t>
  </si>
  <si>
    <t>0.17%</t>
  </si>
  <si>
    <t>-3.68%</t>
  </si>
  <si>
    <t>-0.88%</t>
  </si>
  <si>
    <t>-1.60%</t>
  </si>
  <si>
    <t>-0.08%</t>
  </si>
  <si>
    <t>0.16%</t>
  </si>
  <si>
    <t>-1.53%</t>
  </si>
  <si>
    <t>-0.03%</t>
  </si>
  <si>
    <t>-0.27%</t>
  </si>
  <si>
    <t>0.14%</t>
  </si>
  <si>
    <t>0.23%</t>
  </si>
  <si>
    <t>0.82%</t>
  </si>
  <si>
    <t>-1.26%</t>
  </si>
  <si>
    <t>0.58%</t>
  </si>
  <si>
    <t>-0.30%</t>
  </si>
  <si>
    <t>0.46%</t>
  </si>
  <si>
    <t>0.31%</t>
  </si>
  <si>
    <t>-0.02%</t>
  </si>
  <si>
    <t>-0.13%</t>
  </si>
  <si>
    <t>-0.55%</t>
  </si>
  <si>
    <t>-0.20%</t>
  </si>
  <si>
    <t>0.15%</t>
  </si>
  <si>
    <t>8.72%</t>
  </si>
  <si>
    <t>3.72%</t>
  </si>
  <si>
    <t>2.26%</t>
  </si>
  <si>
    <t>1.90%</t>
  </si>
  <si>
    <t>0.35%</t>
  </si>
  <si>
    <t>-0.07%</t>
  </si>
  <si>
    <t>-0.05%</t>
  </si>
  <si>
    <t>-0.18%</t>
  </si>
  <si>
    <t>-0.31%</t>
  </si>
  <si>
    <t>-0.73%</t>
  </si>
  <si>
    <t>1.35%</t>
  </si>
  <si>
    <t>0.50%</t>
  </si>
  <si>
    <t>-1.05%</t>
  </si>
  <si>
    <t>-2.24%</t>
  </si>
  <si>
    <t>-0.04%</t>
  </si>
  <si>
    <t>-0.01%</t>
  </si>
  <si>
    <t>-1.00%</t>
  </si>
  <si>
    <t>-0.83%</t>
  </si>
  <si>
    <t>-0.91%</t>
  </si>
  <si>
    <t>7.43%</t>
  </si>
  <si>
    <t>2.72%</t>
  </si>
  <si>
    <t>-0.09%</t>
  </si>
  <si>
    <t>-0.06%</t>
  </si>
  <si>
    <t>-1.98%</t>
  </si>
  <si>
    <t>-0.74%</t>
  </si>
  <si>
    <t>-1.18%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</si>
  <si>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</si>
  <si>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</si>
  <si>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</si>
  <si>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</si>
  <si>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</si>
  <si>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290-433-14527997-1</t>
  </si>
  <si>
    <t>0402011794002</t>
  </si>
  <si>
    <t>290-433-14527997-2</t>
  </si>
  <si>
    <t>290-9012-14527997-1</t>
  </si>
  <si>
    <t>290-9012-14527997-2</t>
  </si>
  <si>
    <t>147-9967-823519-1</t>
  </si>
  <si>
    <t>147-1202-823519-1</t>
  </si>
  <si>
    <t>147-1202-823519-2</t>
  </si>
  <si>
    <t>0414-60-300-000000069</t>
  </si>
  <si>
    <t>0414-60-304-000000082</t>
  </si>
  <si>
    <t>0414-60-314-000000089</t>
  </si>
  <si>
    <t>0405456300004</t>
  </si>
  <si>
    <t>1729-311-5663418-1</t>
  </si>
  <si>
    <t>0405468129003</t>
  </si>
  <si>
    <t>1729-522-5663418-1</t>
  </si>
  <si>
    <t>1729-522-5663418-2</t>
  </si>
  <si>
    <t>1729-522-5663418-3</t>
  </si>
  <si>
    <t>1729-522-5663418-4</t>
  </si>
  <si>
    <t>101-283-6730034-1</t>
  </si>
  <si>
    <t>101-283-6730034-2</t>
  </si>
  <si>
    <t>101-289-6730034-1</t>
  </si>
  <si>
    <t>101-289-6730034-2</t>
  </si>
  <si>
    <t>101-289-6730034-3</t>
  </si>
  <si>
    <t>0414-60-304-000000135</t>
  </si>
  <si>
    <t>0405538325003</t>
  </si>
  <si>
    <t>0405539606005</t>
  </si>
  <si>
    <t>0405540481000</t>
  </si>
  <si>
    <t>0405542449005</t>
  </si>
  <si>
    <t>0402517325001</t>
  </si>
  <si>
    <t>0402520224000</t>
  </si>
  <si>
    <t>0402521901005</t>
  </si>
  <si>
    <t>0405551544001</t>
  </si>
  <si>
    <t>0402526116004</t>
  </si>
  <si>
    <t>0402527409001</t>
  </si>
  <si>
    <t>0402540005001</t>
  </si>
  <si>
    <t>0402548916001</t>
  </si>
  <si>
    <t xml:space="preserve">0402554314006 </t>
  </si>
  <si>
    <t>290-9012-14527997-3</t>
  </si>
  <si>
    <t>290-9012-14527997-4</t>
  </si>
  <si>
    <t>290-9012-14527997-5</t>
  </si>
  <si>
    <t>0402570417004</t>
  </si>
  <si>
    <t>0402584047007</t>
  </si>
  <si>
    <t>0402593075009</t>
  </si>
  <si>
    <t>290.9012.14527997.6</t>
  </si>
  <si>
    <t>0402605794006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</si>
  <si>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</si>
  <si>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</si>
  <si>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</si>
  <si>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</si>
  <si>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10.44%</t>
  </si>
  <si>
    <t>سرمایه‌گذاری در اوراق بهادار</t>
  </si>
  <si>
    <t>60.75%</t>
  </si>
  <si>
    <t>0.80%</t>
  </si>
  <si>
    <t>درآمد سپرده بانکی</t>
  </si>
  <si>
    <t>28.75%</t>
  </si>
  <si>
    <t>0.38%</t>
  </si>
  <si>
    <t>درصد به کل
 دارایی‌های صندوق</t>
  </si>
  <si>
    <t>درصد به کل 
دارایی‌های صندوق</t>
  </si>
  <si>
    <t xml:space="preserve">به قیمت کارشناسی </t>
  </si>
  <si>
    <t>درصد به 
کل دارایی‌ها</t>
  </si>
  <si>
    <t>صورت وضعیت پورتفوی 
صندوق آوای فردای زاگرس 
منتهی به 30 دی ماه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</si>
</sst>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sz val="14"/>
      <name val="B Tit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2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rightToLeft="1" tabSelected="1" workbookViewId="0">
      <selection activeCell="M31" sqref="M31"/>
    </sheetView>
  </sheetViews>
  <sheetFormatPr defaultRowHeight="15" x14ac:dyDescent="0.25"/>
  <sheetData>
    <row r="1" spans="1:10" x14ac:dyDescent="0.25">
      <c r="A1" s="22" t="s">
        <v>459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10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10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0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</row>
    <row r="12" spans="1:10" x14ac:dyDescent="0.25">
      <c r="A12" s="23"/>
      <c r="B12" s="23"/>
      <c r="C12" s="23"/>
      <c r="D12" s="23"/>
      <c r="E12" s="23"/>
      <c r="F12" s="23"/>
      <c r="G12" s="23"/>
      <c r="H12" s="23"/>
      <c r="I12" s="23"/>
      <c r="J12" s="23"/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</row>
    <row r="15" spans="1:10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</row>
    <row r="20" spans="1:1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</row>
    <row r="21" spans="1:10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</row>
    <row r="22" spans="1:10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</row>
    <row r="23" spans="1:10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</row>
    <row r="24" spans="1:10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10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10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</row>
    <row r="29" spans="1:10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</row>
    <row r="30" spans="1:10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</row>
    <row r="31" spans="1:10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</row>
    <row r="32" spans="1:10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</row>
    <row r="33" spans="1:10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</row>
    <row r="34" spans="1:10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</row>
    <row r="35" spans="1:10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0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0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0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0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0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0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0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0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0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</row>
  </sheetData>
  <mergeCells count="1">
    <mergeCell ref="A1:J4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4"/>
  <sheetViews>
    <sheetView rightToLeft="1" view="pageBreakPreview" zoomScale="60" zoomScaleNormal="100" workbookViewId="0">
      <selection activeCell="V10" sqref="V10"/>
    </sheetView>
  </sheetViews>
  <sheetFormatPr defaultColWidth="9.125" defaultRowHeight="15.75" x14ac:dyDescent="0.4"/>
  <cols>
    <col min="1" max="1" width="21.875" style="1" bestFit="1" customWidth="1"/>
    <col min="2" max="2" width="1" style="1" customWidth="1"/>
    <col min="3" max="3" width="8.25" style="1" bestFit="1" customWidth="1"/>
    <col min="4" max="4" width="1" style="1" customWidth="1"/>
    <col min="5" max="5" width="13.875" style="1" customWidth="1"/>
    <col min="6" max="6" width="1" style="1" customWidth="1"/>
    <col min="7" max="7" width="11.625" style="1" bestFit="1" customWidth="1"/>
    <col min="8" max="8" width="1" style="1" customWidth="1"/>
    <col min="9" max="9" width="15.75" style="1" bestFit="1" customWidth="1"/>
    <col min="10" max="10" width="1" style="1" customWidth="1"/>
    <col min="11" max="11" width="8.875" style="1" bestFit="1" customWidth="1"/>
    <col min="12" max="12" width="1" style="1" customWidth="1"/>
    <col min="13" max="13" width="14.125" style="1" bestFit="1" customWidth="1"/>
    <col min="14" max="14" width="1" style="1" customWidth="1"/>
    <col min="15" max="15" width="14.125" style="1" bestFit="1" customWidth="1"/>
    <col min="16" max="16" width="1" style="1" customWidth="1"/>
    <col min="17" max="17" width="15.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"/>
      <c r="S2" s="12"/>
      <c r="T2" s="12"/>
      <c r="U2" s="12"/>
      <c r="V2" s="12"/>
      <c r="W2" s="12"/>
      <c r="X2" s="12"/>
      <c r="Y2" s="12"/>
    </row>
    <row r="3" spans="1:25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/>
      <c r="S3" s="12"/>
      <c r="T3" s="12"/>
      <c r="U3" s="12"/>
      <c r="V3" s="12"/>
      <c r="W3" s="12"/>
      <c r="X3" s="12"/>
      <c r="Y3" s="12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2"/>
      <c r="S4" s="12"/>
      <c r="T4" s="12"/>
      <c r="U4" s="12"/>
      <c r="V4" s="12"/>
      <c r="W4" s="12"/>
      <c r="X4" s="12"/>
      <c r="Y4" s="12"/>
    </row>
    <row r="6" spans="1:25" x14ac:dyDescent="0.4">
      <c r="A6" s="6" t="s">
        <v>3</v>
      </c>
      <c r="C6" s="7" t="s">
        <v>293</v>
      </c>
      <c r="D6" s="7" t="s">
        <v>293</v>
      </c>
      <c r="E6" s="7" t="s">
        <v>293</v>
      </c>
      <c r="F6" s="7" t="s">
        <v>293</v>
      </c>
      <c r="G6" s="7" t="s">
        <v>293</v>
      </c>
      <c r="H6" s="7" t="s">
        <v>293</v>
      </c>
      <c r="I6" s="7" t="s">
        <v>293</v>
      </c>
      <c r="K6" s="7" t="s">
        <v>294</v>
      </c>
      <c r="L6" s="7" t="s">
        <v>294</v>
      </c>
      <c r="M6" s="7" t="s">
        <v>294</v>
      </c>
      <c r="N6" s="7" t="s">
        <v>294</v>
      </c>
      <c r="O6" s="7" t="s">
        <v>294</v>
      </c>
      <c r="P6" s="7" t="s">
        <v>294</v>
      </c>
      <c r="Q6" s="7" t="s">
        <v>294</v>
      </c>
    </row>
    <row r="7" spans="1:25" x14ac:dyDescent="0.4">
      <c r="A7" s="7" t="s">
        <v>3</v>
      </c>
      <c r="C7" s="7" t="s">
        <v>7</v>
      </c>
      <c r="E7" s="7" t="s">
        <v>324</v>
      </c>
      <c r="G7" s="7" t="s">
        <v>325</v>
      </c>
      <c r="I7" s="7" t="s">
        <v>327</v>
      </c>
      <c r="K7" s="7" t="s">
        <v>7</v>
      </c>
      <c r="M7" s="7" t="s">
        <v>324</v>
      </c>
      <c r="O7" s="7" t="s">
        <v>325</v>
      </c>
      <c r="Q7" s="7" t="s">
        <v>327</v>
      </c>
    </row>
    <row r="8" spans="1:25" x14ac:dyDescent="0.4">
      <c r="A8" s="3" t="s">
        <v>34</v>
      </c>
      <c r="C8" s="4">
        <v>185162</v>
      </c>
      <c r="E8" s="4">
        <v>2315661306</v>
      </c>
      <c r="G8" s="4">
        <v>5875930908</v>
      </c>
      <c r="I8" s="4">
        <v>-3560269602</v>
      </c>
      <c r="K8" s="4">
        <v>185162</v>
      </c>
      <c r="M8" s="4">
        <v>2315661306</v>
      </c>
      <c r="O8" s="4">
        <v>5875930908</v>
      </c>
      <c r="Q8" s="4">
        <v>-3560269602</v>
      </c>
    </row>
    <row r="9" spans="1:25" x14ac:dyDescent="0.4">
      <c r="A9" s="3" t="s">
        <v>38</v>
      </c>
      <c r="C9" s="4">
        <v>1341946</v>
      </c>
      <c r="E9" s="4">
        <v>5944913942</v>
      </c>
      <c r="G9" s="4">
        <v>4476767242</v>
      </c>
      <c r="I9" s="4">
        <v>1468146700</v>
      </c>
      <c r="K9" s="4">
        <v>2789534</v>
      </c>
      <c r="M9" s="4">
        <v>12646744967</v>
      </c>
      <c r="O9" s="4">
        <v>9305958965</v>
      </c>
      <c r="Q9" s="4">
        <v>3340786002</v>
      </c>
    </row>
    <row r="10" spans="1:25" x14ac:dyDescent="0.4">
      <c r="A10" s="3" t="s">
        <v>37</v>
      </c>
      <c r="C10" s="4">
        <v>510000</v>
      </c>
      <c r="E10" s="4">
        <v>5834107430</v>
      </c>
      <c r="G10" s="4">
        <v>5571750000</v>
      </c>
      <c r="I10" s="4">
        <v>262357430</v>
      </c>
      <c r="K10" s="4">
        <v>510000</v>
      </c>
      <c r="M10" s="4">
        <v>5834107430</v>
      </c>
      <c r="O10" s="4">
        <v>5571750000</v>
      </c>
      <c r="Q10" s="4">
        <v>262357430</v>
      </c>
    </row>
    <row r="11" spans="1:25" x14ac:dyDescent="0.4">
      <c r="A11" s="3" t="s">
        <v>47</v>
      </c>
      <c r="C11" s="4">
        <v>307472</v>
      </c>
      <c r="E11" s="4">
        <v>8766717216</v>
      </c>
      <c r="G11" s="4">
        <v>6247349045</v>
      </c>
      <c r="I11" s="4">
        <v>2519368171</v>
      </c>
      <c r="K11" s="4">
        <v>607472</v>
      </c>
      <c r="M11" s="4">
        <v>19017261516</v>
      </c>
      <c r="O11" s="4">
        <v>12342878765</v>
      </c>
      <c r="Q11" s="4">
        <v>6674382751</v>
      </c>
    </row>
    <row r="12" spans="1:25" x14ac:dyDescent="0.4">
      <c r="A12" s="3" t="s">
        <v>317</v>
      </c>
      <c r="C12" s="4">
        <v>0</v>
      </c>
      <c r="E12" s="4">
        <v>0</v>
      </c>
      <c r="G12" s="4">
        <v>0</v>
      </c>
      <c r="I12" s="4">
        <v>0</v>
      </c>
      <c r="K12" s="4">
        <v>15000000</v>
      </c>
      <c r="M12" s="4">
        <v>22052999473</v>
      </c>
      <c r="O12" s="4">
        <v>19559342638</v>
      </c>
      <c r="Q12" s="4">
        <v>2493656835</v>
      </c>
    </row>
    <row r="13" spans="1:25" x14ac:dyDescent="0.4">
      <c r="A13" s="3" t="s">
        <v>62</v>
      </c>
      <c r="C13" s="4">
        <v>0</v>
      </c>
      <c r="E13" s="4">
        <v>0</v>
      </c>
      <c r="G13" s="4">
        <v>0</v>
      </c>
      <c r="I13" s="4">
        <v>0</v>
      </c>
      <c r="K13" s="4">
        <v>21531</v>
      </c>
      <c r="M13" s="4">
        <v>224944382</v>
      </c>
      <c r="O13" s="4">
        <v>220388887</v>
      </c>
      <c r="Q13" s="4">
        <v>4555495</v>
      </c>
    </row>
    <row r="14" spans="1:25" x14ac:dyDescent="0.4">
      <c r="A14" s="3" t="s">
        <v>57</v>
      </c>
      <c r="C14" s="4">
        <v>0</v>
      </c>
      <c r="E14" s="4">
        <v>0</v>
      </c>
      <c r="G14" s="4">
        <v>0</v>
      </c>
      <c r="I14" s="4">
        <v>0</v>
      </c>
      <c r="K14" s="4">
        <v>151954</v>
      </c>
      <c r="M14" s="4">
        <v>6995119658</v>
      </c>
      <c r="O14" s="4">
        <v>6320544938</v>
      </c>
      <c r="Q14" s="4">
        <v>674574720</v>
      </c>
    </row>
    <row r="15" spans="1:25" x14ac:dyDescent="0.4">
      <c r="A15" s="3" t="s">
        <v>328</v>
      </c>
      <c r="C15" s="4">
        <v>0</v>
      </c>
      <c r="E15" s="4">
        <v>0</v>
      </c>
      <c r="G15" s="4">
        <v>0</v>
      </c>
      <c r="I15" s="4">
        <v>0</v>
      </c>
      <c r="K15" s="4">
        <v>200000</v>
      </c>
      <c r="M15" s="4">
        <v>24405931111</v>
      </c>
      <c r="O15" s="4">
        <v>17484193933</v>
      </c>
      <c r="Q15" s="4">
        <v>6921737178</v>
      </c>
    </row>
    <row r="16" spans="1:25" x14ac:dyDescent="0.4">
      <c r="A16" s="3" t="s">
        <v>329</v>
      </c>
      <c r="C16" s="4">
        <v>0</v>
      </c>
      <c r="E16" s="4">
        <v>0</v>
      </c>
      <c r="G16" s="4">
        <v>0</v>
      </c>
      <c r="I16" s="4">
        <v>0</v>
      </c>
      <c r="K16" s="4">
        <v>8733</v>
      </c>
      <c r="M16" s="4">
        <v>279529447</v>
      </c>
      <c r="O16" s="4">
        <v>201045394</v>
      </c>
      <c r="Q16" s="4">
        <v>78484053</v>
      </c>
    </row>
    <row r="17" spans="1:17" x14ac:dyDescent="0.4">
      <c r="A17" s="3" t="s">
        <v>330</v>
      </c>
      <c r="C17" s="4">
        <v>0</v>
      </c>
      <c r="E17" s="4">
        <v>0</v>
      </c>
      <c r="G17" s="4">
        <v>0</v>
      </c>
      <c r="I17" s="4">
        <v>0</v>
      </c>
      <c r="K17" s="4">
        <v>10000000</v>
      </c>
      <c r="M17" s="4">
        <v>21222967740</v>
      </c>
      <c r="O17" s="4">
        <v>18547195599</v>
      </c>
      <c r="Q17" s="4">
        <v>2675772141</v>
      </c>
    </row>
    <row r="18" spans="1:17" x14ac:dyDescent="0.4">
      <c r="A18" s="3" t="s">
        <v>60</v>
      </c>
      <c r="C18" s="4">
        <v>0</v>
      </c>
      <c r="E18" s="4">
        <v>0</v>
      </c>
      <c r="G18" s="4">
        <v>0</v>
      </c>
      <c r="I18" s="4">
        <v>0</v>
      </c>
      <c r="K18" s="4">
        <v>2058970</v>
      </c>
      <c r="M18" s="4">
        <v>32535307987</v>
      </c>
      <c r="O18" s="4">
        <v>31547011493</v>
      </c>
      <c r="Q18" s="4">
        <v>988296494</v>
      </c>
    </row>
    <row r="19" spans="1:17" x14ac:dyDescent="0.4">
      <c r="A19" s="3" t="s">
        <v>17</v>
      </c>
      <c r="C19" s="4">
        <v>0</v>
      </c>
      <c r="E19" s="4">
        <v>0</v>
      </c>
      <c r="G19" s="4">
        <v>0</v>
      </c>
      <c r="I19" s="4">
        <v>0</v>
      </c>
      <c r="K19" s="4">
        <v>18800000</v>
      </c>
      <c r="M19" s="4">
        <v>61002629656</v>
      </c>
      <c r="O19" s="4">
        <v>53809724227</v>
      </c>
      <c r="Q19" s="4">
        <v>7192905429</v>
      </c>
    </row>
    <row r="20" spans="1:17" x14ac:dyDescent="0.4">
      <c r="A20" s="3" t="s">
        <v>331</v>
      </c>
      <c r="C20" s="4">
        <v>0</v>
      </c>
      <c r="E20" s="4">
        <v>0</v>
      </c>
      <c r="G20" s="4">
        <v>0</v>
      </c>
      <c r="I20" s="4">
        <v>0</v>
      </c>
      <c r="K20" s="4">
        <v>2000000</v>
      </c>
      <c r="M20" s="4">
        <v>26942380522</v>
      </c>
      <c r="O20" s="4">
        <v>23016873039</v>
      </c>
      <c r="Q20" s="4">
        <v>3925507483</v>
      </c>
    </row>
    <row r="21" spans="1:17" x14ac:dyDescent="0.4">
      <c r="A21" s="3" t="s">
        <v>29</v>
      </c>
      <c r="C21" s="4">
        <v>0</v>
      </c>
      <c r="E21" s="4">
        <v>0</v>
      </c>
      <c r="G21" s="4">
        <v>0</v>
      </c>
      <c r="I21" s="4">
        <v>0</v>
      </c>
      <c r="K21" s="4">
        <v>200000</v>
      </c>
      <c r="M21" s="4">
        <v>15425668083</v>
      </c>
      <c r="O21" s="4">
        <v>13415002812</v>
      </c>
      <c r="Q21" s="4">
        <v>2010665271</v>
      </c>
    </row>
    <row r="22" spans="1:17" x14ac:dyDescent="0.4">
      <c r="A22" s="3" t="s">
        <v>31</v>
      </c>
      <c r="C22" s="4">
        <v>0</v>
      </c>
      <c r="E22" s="4">
        <v>0</v>
      </c>
      <c r="G22" s="4">
        <v>0</v>
      </c>
      <c r="I22" s="4">
        <v>0</v>
      </c>
      <c r="K22" s="4">
        <v>600000</v>
      </c>
      <c r="M22" s="4">
        <v>45019846630</v>
      </c>
      <c r="O22" s="4">
        <v>36812937782</v>
      </c>
      <c r="Q22" s="4">
        <v>8206908848</v>
      </c>
    </row>
    <row r="23" spans="1:17" x14ac:dyDescent="0.4">
      <c r="A23" s="3" t="s">
        <v>35</v>
      </c>
      <c r="C23" s="4">
        <v>0</v>
      </c>
      <c r="E23" s="4">
        <v>0</v>
      </c>
      <c r="G23" s="4">
        <v>0</v>
      </c>
      <c r="I23" s="4">
        <v>0</v>
      </c>
      <c r="K23" s="4">
        <v>1339671</v>
      </c>
      <c r="M23" s="4">
        <v>25302299226</v>
      </c>
      <c r="O23" s="4">
        <v>17540312403</v>
      </c>
      <c r="Q23" s="4">
        <v>7761986823</v>
      </c>
    </row>
    <row r="24" spans="1:17" x14ac:dyDescent="0.4">
      <c r="A24" s="3" t="s">
        <v>332</v>
      </c>
      <c r="C24" s="4">
        <v>0</v>
      </c>
      <c r="E24" s="4">
        <v>0</v>
      </c>
      <c r="G24" s="4">
        <v>0</v>
      </c>
      <c r="I24" s="4">
        <v>0</v>
      </c>
      <c r="K24" s="4">
        <v>650802</v>
      </c>
      <c r="M24" s="4">
        <v>10296638194</v>
      </c>
      <c r="O24" s="4">
        <v>4970128039</v>
      </c>
      <c r="Q24" s="4">
        <v>5326510155</v>
      </c>
    </row>
    <row r="25" spans="1:17" x14ac:dyDescent="0.4">
      <c r="A25" s="3" t="s">
        <v>315</v>
      </c>
      <c r="C25" s="4">
        <v>0</v>
      </c>
      <c r="E25" s="4">
        <v>0</v>
      </c>
      <c r="G25" s="4">
        <v>0</v>
      </c>
      <c r="I25" s="4">
        <v>0</v>
      </c>
      <c r="K25" s="4">
        <v>350000</v>
      </c>
      <c r="M25" s="4">
        <v>14436415070</v>
      </c>
      <c r="O25" s="4">
        <v>14012474964</v>
      </c>
      <c r="Q25" s="4">
        <v>423940106</v>
      </c>
    </row>
    <row r="26" spans="1:17" x14ac:dyDescent="0.4">
      <c r="A26" s="3" t="s">
        <v>45</v>
      </c>
      <c r="C26" s="4">
        <v>0</v>
      </c>
      <c r="E26" s="4">
        <v>0</v>
      </c>
      <c r="G26" s="4">
        <v>0</v>
      </c>
      <c r="I26" s="4">
        <v>0</v>
      </c>
      <c r="K26" s="4">
        <v>449460</v>
      </c>
      <c r="M26" s="4">
        <v>10108870160</v>
      </c>
      <c r="O26" s="4">
        <v>8179687005</v>
      </c>
      <c r="Q26" s="4">
        <v>1929183155</v>
      </c>
    </row>
    <row r="27" spans="1:17" x14ac:dyDescent="0.4">
      <c r="A27" s="3" t="s">
        <v>59</v>
      </c>
      <c r="C27" s="4">
        <v>0</v>
      </c>
      <c r="E27" s="4">
        <v>0</v>
      </c>
      <c r="G27" s="4">
        <v>0</v>
      </c>
      <c r="I27" s="4">
        <v>0</v>
      </c>
      <c r="K27" s="4">
        <v>150000</v>
      </c>
      <c r="M27" s="4">
        <v>949940427</v>
      </c>
      <c r="O27" s="4">
        <v>908167588</v>
      </c>
      <c r="Q27" s="4">
        <v>41772839</v>
      </c>
    </row>
    <row r="28" spans="1:17" x14ac:dyDescent="0.4">
      <c r="A28" s="3" t="s">
        <v>39</v>
      </c>
      <c r="C28" s="4">
        <v>0</v>
      </c>
      <c r="E28" s="4">
        <v>0</v>
      </c>
      <c r="G28" s="4">
        <v>0</v>
      </c>
      <c r="I28" s="4">
        <v>0</v>
      </c>
      <c r="K28" s="4">
        <v>20330</v>
      </c>
      <c r="M28" s="4">
        <v>677164403</v>
      </c>
      <c r="O28" s="4">
        <v>681097929</v>
      </c>
      <c r="Q28" s="4">
        <v>-3933526</v>
      </c>
    </row>
    <row r="29" spans="1:17" x14ac:dyDescent="0.4">
      <c r="A29" s="3" t="s">
        <v>333</v>
      </c>
      <c r="C29" s="4">
        <v>0</v>
      </c>
      <c r="E29" s="4">
        <v>0</v>
      </c>
      <c r="G29" s="4">
        <v>0</v>
      </c>
      <c r="I29" s="4">
        <v>0</v>
      </c>
      <c r="K29" s="4">
        <v>500000</v>
      </c>
      <c r="M29" s="4">
        <v>14052441478</v>
      </c>
      <c r="O29" s="4">
        <v>11433099924</v>
      </c>
      <c r="Q29" s="4">
        <v>2619341554</v>
      </c>
    </row>
    <row r="30" spans="1:17" x14ac:dyDescent="0.4">
      <c r="A30" s="3" t="s">
        <v>174</v>
      </c>
      <c r="C30" s="4">
        <v>900</v>
      </c>
      <c r="E30" s="4">
        <v>899836875</v>
      </c>
      <c r="G30" s="4">
        <v>900781608</v>
      </c>
      <c r="I30" s="4">
        <v>-944733</v>
      </c>
      <c r="K30" s="4">
        <v>1275055</v>
      </c>
      <c r="M30" s="4">
        <v>1278266455607</v>
      </c>
      <c r="O30" s="4">
        <v>1280861420409</v>
      </c>
      <c r="Q30" s="4">
        <v>-2594964802</v>
      </c>
    </row>
    <row r="31" spans="1:17" x14ac:dyDescent="0.4">
      <c r="A31" s="3" t="s">
        <v>92</v>
      </c>
      <c r="C31" s="4">
        <v>1391</v>
      </c>
      <c r="E31" s="4">
        <v>1391000000</v>
      </c>
      <c r="G31" s="4">
        <v>1224531582</v>
      </c>
      <c r="I31" s="4">
        <v>166468418</v>
      </c>
      <c r="K31" s="4">
        <v>1472</v>
      </c>
      <c r="M31" s="4">
        <v>1466397339</v>
      </c>
      <c r="O31" s="4">
        <v>1295758202</v>
      </c>
      <c r="Q31" s="4">
        <v>170639137</v>
      </c>
    </row>
    <row r="32" spans="1:17" x14ac:dyDescent="0.4">
      <c r="A32" s="3" t="s">
        <v>334</v>
      </c>
      <c r="C32" s="4">
        <v>0</v>
      </c>
      <c r="E32" s="4">
        <v>0</v>
      </c>
      <c r="G32" s="4">
        <v>0</v>
      </c>
      <c r="I32" s="4">
        <v>0</v>
      </c>
      <c r="K32" s="4">
        <v>2442</v>
      </c>
      <c r="M32" s="4">
        <v>2085090011</v>
      </c>
      <c r="O32" s="4">
        <v>1959619100</v>
      </c>
      <c r="Q32" s="4">
        <v>125470911</v>
      </c>
    </row>
    <row r="33" spans="1:17" x14ac:dyDescent="0.4">
      <c r="A33" s="3" t="s">
        <v>335</v>
      </c>
      <c r="C33" s="4">
        <v>0</v>
      </c>
      <c r="E33" s="4">
        <v>0</v>
      </c>
      <c r="G33" s="4">
        <v>0</v>
      </c>
      <c r="I33" s="4">
        <v>0</v>
      </c>
      <c r="K33" s="4">
        <v>9124</v>
      </c>
      <c r="M33" s="4">
        <v>7608036795</v>
      </c>
      <c r="O33" s="4">
        <v>7142473849</v>
      </c>
      <c r="Q33" s="4">
        <v>465562946</v>
      </c>
    </row>
    <row r="34" spans="1:17" x14ac:dyDescent="0.4">
      <c r="A34" s="3" t="s">
        <v>104</v>
      </c>
      <c r="C34" s="4">
        <v>0</v>
      </c>
      <c r="E34" s="4">
        <v>0</v>
      </c>
      <c r="G34" s="4">
        <v>0</v>
      </c>
      <c r="I34" s="4">
        <v>0</v>
      </c>
      <c r="K34" s="4">
        <v>2384</v>
      </c>
      <c r="M34" s="4">
        <v>1966443518</v>
      </c>
      <c r="O34" s="4">
        <v>1936161241</v>
      </c>
      <c r="Q34" s="4">
        <v>30282277</v>
      </c>
    </row>
    <row r="35" spans="1:17" x14ac:dyDescent="0.4">
      <c r="A35" s="3" t="s">
        <v>111</v>
      </c>
      <c r="C35" s="4">
        <v>0</v>
      </c>
      <c r="E35" s="4">
        <v>0</v>
      </c>
      <c r="G35" s="4">
        <v>0</v>
      </c>
      <c r="I35" s="4">
        <v>0</v>
      </c>
      <c r="K35" s="4">
        <v>1717</v>
      </c>
      <c r="M35" s="4">
        <v>1428800087</v>
      </c>
      <c r="O35" s="4">
        <v>1337565653</v>
      </c>
      <c r="Q35" s="4">
        <v>91234434</v>
      </c>
    </row>
    <row r="36" spans="1:17" x14ac:dyDescent="0.4">
      <c r="A36" s="3" t="s">
        <v>301</v>
      </c>
      <c r="C36" s="4">
        <v>0</v>
      </c>
      <c r="E36" s="4">
        <v>0</v>
      </c>
      <c r="G36" s="4">
        <v>0</v>
      </c>
      <c r="I36" s="4">
        <v>0</v>
      </c>
      <c r="K36" s="4">
        <v>1500</v>
      </c>
      <c r="M36" s="4">
        <v>1451736825</v>
      </c>
      <c r="O36" s="4">
        <v>1425258280</v>
      </c>
      <c r="Q36" s="4">
        <v>26478545</v>
      </c>
    </row>
    <row r="37" spans="1:17" x14ac:dyDescent="0.4">
      <c r="A37" s="3" t="s">
        <v>305</v>
      </c>
      <c r="C37" s="4">
        <v>0</v>
      </c>
      <c r="E37" s="4">
        <v>0</v>
      </c>
      <c r="G37" s="4">
        <v>0</v>
      </c>
      <c r="I37" s="4">
        <v>0</v>
      </c>
      <c r="K37" s="4">
        <v>500</v>
      </c>
      <c r="M37" s="4">
        <v>447418892</v>
      </c>
      <c r="O37" s="4">
        <v>435078843</v>
      </c>
      <c r="Q37" s="4">
        <v>12340049</v>
      </c>
    </row>
    <row r="38" spans="1:17" x14ac:dyDescent="0.4">
      <c r="A38" s="3" t="s">
        <v>303</v>
      </c>
      <c r="C38" s="4">
        <v>0</v>
      </c>
      <c r="E38" s="4">
        <v>0</v>
      </c>
      <c r="G38" s="4">
        <v>0</v>
      </c>
      <c r="I38" s="4">
        <v>0</v>
      </c>
      <c r="K38" s="4">
        <v>66500</v>
      </c>
      <c r="M38" s="4">
        <v>66500000000</v>
      </c>
      <c r="O38" s="4">
        <v>65846932592</v>
      </c>
      <c r="Q38" s="4">
        <v>653067408</v>
      </c>
    </row>
    <row r="39" spans="1:17" x14ac:dyDescent="0.4">
      <c r="A39" s="3" t="s">
        <v>336</v>
      </c>
      <c r="C39" s="4">
        <v>0</v>
      </c>
      <c r="E39" s="4">
        <v>0</v>
      </c>
      <c r="G39" s="4">
        <v>0</v>
      </c>
      <c r="I39" s="4">
        <v>0</v>
      </c>
      <c r="K39" s="4">
        <v>74</v>
      </c>
      <c r="M39" s="4">
        <v>74000000</v>
      </c>
      <c r="O39" s="4">
        <v>70805164</v>
      </c>
      <c r="Q39" s="4">
        <v>3194836</v>
      </c>
    </row>
    <row r="40" spans="1:17" x14ac:dyDescent="0.4">
      <c r="A40" s="3" t="s">
        <v>118</v>
      </c>
      <c r="C40" s="4">
        <v>0</v>
      </c>
      <c r="E40" s="4">
        <v>0</v>
      </c>
      <c r="G40" s="4">
        <v>0</v>
      </c>
      <c r="I40" s="4">
        <v>0</v>
      </c>
      <c r="K40" s="4">
        <v>7</v>
      </c>
      <c r="M40" s="4">
        <v>5710967</v>
      </c>
      <c r="O40" s="4">
        <v>5353606</v>
      </c>
      <c r="Q40" s="4">
        <v>357361</v>
      </c>
    </row>
    <row r="41" spans="1:17" x14ac:dyDescent="0.4">
      <c r="A41" s="3" t="s">
        <v>96</v>
      </c>
      <c r="C41" s="4">
        <v>0</v>
      </c>
      <c r="E41" s="4">
        <v>0</v>
      </c>
      <c r="G41" s="4">
        <v>0</v>
      </c>
      <c r="I41" s="4">
        <v>0</v>
      </c>
      <c r="K41" s="4">
        <v>37100</v>
      </c>
      <c r="M41" s="4">
        <v>22779239347</v>
      </c>
      <c r="O41" s="4">
        <v>22145075438</v>
      </c>
      <c r="Q41" s="4">
        <v>634163909</v>
      </c>
    </row>
    <row r="42" spans="1:17" x14ac:dyDescent="0.4">
      <c r="A42" s="3" t="s">
        <v>337</v>
      </c>
      <c r="C42" s="4">
        <v>0</v>
      </c>
      <c r="E42" s="4">
        <v>0</v>
      </c>
      <c r="G42" s="4">
        <v>0</v>
      </c>
      <c r="I42" s="4">
        <v>0</v>
      </c>
      <c r="K42" s="4">
        <v>3000</v>
      </c>
      <c r="M42" s="4">
        <v>2853082785</v>
      </c>
      <c r="O42" s="4">
        <v>2712238295</v>
      </c>
      <c r="Q42" s="4">
        <v>140844490</v>
      </c>
    </row>
    <row r="43" spans="1:17" ht="16.5" thickBot="1" x14ac:dyDescent="0.45">
      <c r="C43" s="8">
        <f>SUM(C8:C42)</f>
        <v>2346871</v>
      </c>
      <c r="E43" s="8">
        <f>SUM(E8:E42)</f>
        <v>25152236769</v>
      </c>
      <c r="G43" s="8">
        <f>SUM(G8:G42)</f>
        <v>24297110385</v>
      </c>
      <c r="I43" s="8">
        <f>SUM(I8:I42)</f>
        <v>855126384</v>
      </c>
      <c r="K43" s="8">
        <f>SUM(K8:K42)</f>
        <v>57994494</v>
      </c>
      <c r="M43" s="8">
        <f>SUM(M8:M42)</f>
        <v>1758677281039</v>
      </c>
      <c r="O43" s="8">
        <f>SUM(O8:O42)</f>
        <v>1698929487904</v>
      </c>
      <c r="Q43" s="8">
        <f>SUM(Q8:Q42)</f>
        <v>59747793135</v>
      </c>
    </row>
    <row r="44" spans="1:17" ht="16.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2"/>
  <sheetViews>
    <sheetView rightToLeft="1" view="pageBreakPreview" zoomScale="60" zoomScaleNormal="100" workbookViewId="0">
      <selection activeCell="Y29" sqref="Y29"/>
    </sheetView>
  </sheetViews>
  <sheetFormatPr defaultColWidth="9.125" defaultRowHeight="15.75" x14ac:dyDescent="0.4"/>
  <cols>
    <col min="1" max="1" width="22" style="1" bestFit="1" customWidth="1"/>
    <col min="2" max="2" width="1" style="1" customWidth="1"/>
    <col min="3" max="3" width="10.375" style="1" bestFit="1" customWidth="1"/>
    <col min="4" max="4" width="1" style="1" customWidth="1"/>
    <col min="5" max="5" width="11.75" style="1" bestFit="1" customWidth="1"/>
    <col min="6" max="6" width="1" style="1" customWidth="1"/>
    <col min="7" max="7" width="11.625" style="1" customWidth="1"/>
    <col min="8" max="8" width="1" style="1" customWidth="1"/>
    <col min="9" max="9" width="11.375" style="1" bestFit="1" customWidth="1"/>
    <col min="10" max="10" width="1" style="1" customWidth="1"/>
    <col min="11" max="11" width="12.5" style="1" bestFit="1" customWidth="1"/>
    <col min="12" max="12" width="1" style="1" customWidth="1"/>
    <col min="13" max="13" width="12.375" style="1" bestFit="1" customWidth="1"/>
    <col min="14" max="14" width="1" style="1" customWidth="1"/>
    <col min="15" max="15" width="12.625" style="1" bestFit="1" customWidth="1"/>
    <col min="16" max="16" width="1" style="1" customWidth="1"/>
    <col min="17" max="17" width="11.7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12.5" style="1" bestFit="1" customWidth="1"/>
    <col min="22" max="22" width="1" style="1" customWidth="1"/>
    <col min="23" max="23" width="9.125" style="1" customWidth="1"/>
    <col min="24" max="16384" width="9.125" style="1"/>
  </cols>
  <sheetData>
    <row r="2" spans="1:21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6" spans="1:21" x14ac:dyDescent="0.4">
      <c r="A6" s="6" t="s">
        <v>3</v>
      </c>
      <c r="C6" s="7" t="s">
        <v>293</v>
      </c>
      <c r="D6" s="7" t="s">
        <v>293</v>
      </c>
      <c r="E6" s="7" t="s">
        <v>293</v>
      </c>
      <c r="F6" s="7" t="s">
        <v>293</v>
      </c>
      <c r="G6" s="7" t="s">
        <v>293</v>
      </c>
      <c r="H6" s="7" t="s">
        <v>293</v>
      </c>
      <c r="I6" s="7" t="s">
        <v>293</v>
      </c>
      <c r="J6" s="7" t="s">
        <v>293</v>
      </c>
      <c r="K6" s="7" t="s">
        <v>293</v>
      </c>
      <c r="M6" s="7" t="s">
        <v>294</v>
      </c>
      <c r="N6" s="7" t="s">
        <v>294</v>
      </c>
      <c r="O6" s="7" t="s">
        <v>294</v>
      </c>
      <c r="P6" s="7" t="s">
        <v>294</v>
      </c>
      <c r="Q6" s="7" t="s">
        <v>294</v>
      </c>
      <c r="R6" s="7" t="s">
        <v>294</v>
      </c>
      <c r="S6" s="7" t="s">
        <v>294</v>
      </c>
      <c r="T6" s="7" t="s">
        <v>294</v>
      </c>
      <c r="U6" s="7" t="s">
        <v>294</v>
      </c>
    </row>
    <row r="7" spans="1:21" x14ac:dyDescent="0.4">
      <c r="A7" s="7" t="s">
        <v>3</v>
      </c>
      <c r="C7" s="7" t="s">
        <v>338</v>
      </c>
      <c r="E7" s="7" t="s">
        <v>339</v>
      </c>
      <c r="G7" s="7" t="s">
        <v>340</v>
      </c>
      <c r="I7" s="7" t="s">
        <v>215</v>
      </c>
      <c r="K7" s="7" t="s">
        <v>341</v>
      </c>
      <c r="M7" s="7" t="s">
        <v>338</v>
      </c>
      <c r="O7" s="7" t="s">
        <v>339</v>
      </c>
      <c r="Q7" s="7" t="s">
        <v>340</v>
      </c>
      <c r="S7" s="7" t="s">
        <v>215</v>
      </c>
      <c r="U7" s="7" t="s">
        <v>341</v>
      </c>
    </row>
    <row r="8" spans="1:21" x14ac:dyDescent="0.4">
      <c r="A8" s="3" t="s">
        <v>34</v>
      </c>
      <c r="C8" s="4">
        <v>0</v>
      </c>
      <c r="E8" s="4">
        <v>3594842822</v>
      </c>
      <c r="G8" s="4">
        <v>-3560269602</v>
      </c>
      <c r="I8" s="4">
        <v>34573220</v>
      </c>
      <c r="K8" s="1" t="s">
        <v>342</v>
      </c>
      <c r="M8" s="4">
        <v>0</v>
      </c>
      <c r="O8" s="4">
        <v>-12325984</v>
      </c>
      <c r="Q8" s="4">
        <v>-3560269602</v>
      </c>
      <c r="S8" s="4">
        <v>-3572595586</v>
      </c>
      <c r="U8" s="1" t="s">
        <v>343</v>
      </c>
    </row>
    <row r="9" spans="1:21" x14ac:dyDescent="0.4">
      <c r="A9" s="3" t="s">
        <v>38</v>
      </c>
      <c r="C9" s="4">
        <v>0</v>
      </c>
      <c r="E9" s="4">
        <v>-1854213663</v>
      </c>
      <c r="G9" s="4">
        <v>1468146700</v>
      </c>
      <c r="I9" s="4">
        <v>-386066963</v>
      </c>
      <c r="K9" s="1" t="s">
        <v>344</v>
      </c>
      <c r="M9" s="4">
        <v>0</v>
      </c>
      <c r="O9" s="4">
        <v>0</v>
      </c>
      <c r="Q9" s="4">
        <v>3340786002</v>
      </c>
      <c r="S9" s="4">
        <v>3340786002</v>
      </c>
      <c r="U9" s="1" t="s">
        <v>58</v>
      </c>
    </row>
    <row r="10" spans="1:21" x14ac:dyDescent="0.4">
      <c r="A10" s="3" t="s">
        <v>37</v>
      </c>
      <c r="C10" s="4">
        <v>0</v>
      </c>
      <c r="E10" s="4">
        <v>-4870500</v>
      </c>
      <c r="G10" s="4">
        <v>262357430</v>
      </c>
      <c r="I10" s="4">
        <v>257486930</v>
      </c>
      <c r="K10" s="1" t="s">
        <v>61</v>
      </c>
      <c r="M10" s="4">
        <v>0</v>
      </c>
      <c r="O10" s="4">
        <v>0</v>
      </c>
      <c r="Q10" s="4">
        <v>262357430</v>
      </c>
      <c r="S10" s="4">
        <v>262357430</v>
      </c>
      <c r="U10" s="1" t="s">
        <v>342</v>
      </c>
    </row>
    <row r="11" spans="1:21" x14ac:dyDescent="0.4">
      <c r="A11" s="3" t="s">
        <v>47</v>
      </c>
      <c r="C11" s="4">
        <v>0</v>
      </c>
      <c r="E11" s="4">
        <v>-2830234440</v>
      </c>
      <c r="G11" s="4">
        <v>2519368171</v>
      </c>
      <c r="I11" s="4">
        <v>-310866269</v>
      </c>
      <c r="K11" s="1" t="s">
        <v>345</v>
      </c>
      <c r="M11" s="4">
        <v>0</v>
      </c>
      <c r="O11" s="4">
        <v>0</v>
      </c>
      <c r="Q11" s="4">
        <v>6674382751</v>
      </c>
      <c r="S11" s="4">
        <v>6674382751</v>
      </c>
      <c r="U11" s="1" t="s">
        <v>16</v>
      </c>
    </row>
    <row r="12" spans="1:21" x14ac:dyDescent="0.4">
      <c r="A12" s="3" t="s">
        <v>317</v>
      </c>
      <c r="C12" s="4">
        <v>0</v>
      </c>
      <c r="E12" s="4">
        <v>0</v>
      </c>
      <c r="G12" s="4">
        <v>0</v>
      </c>
      <c r="I12" s="4">
        <v>0</v>
      </c>
      <c r="K12" s="1" t="s">
        <v>22</v>
      </c>
      <c r="M12" s="4">
        <v>420000000</v>
      </c>
      <c r="O12" s="4">
        <v>0</v>
      </c>
      <c r="Q12" s="4">
        <v>2493656835</v>
      </c>
      <c r="S12" s="4">
        <v>2913656835</v>
      </c>
      <c r="U12" s="1" t="s">
        <v>346</v>
      </c>
    </row>
    <row r="13" spans="1:21" x14ac:dyDescent="0.4">
      <c r="A13" s="3" t="s">
        <v>62</v>
      </c>
      <c r="C13" s="4">
        <v>0</v>
      </c>
      <c r="E13" s="4">
        <v>-8419603500</v>
      </c>
      <c r="G13" s="4">
        <v>0</v>
      </c>
      <c r="I13" s="4">
        <v>-8419603500</v>
      </c>
      <c r="K13" s="1" t="s">
        <v>347</v>
      </c>
      <c r="M13" s="4">
        <v>3760000000</v>
      </c>
      <c r="O13" s="4">
        <v>-18739226685</v>
      </c>
      <c r="Q13" s="4">
        <v>4555495</v>
      </c>
      <c r="S13" s="4">
        <v>-14974671190</v>
      </c>
      <c r="U13" s="1" t="s">
        <v>348</v>
      </c>
    </row>
    <row r="14" spans="1:21" x14ac:dyDescent="0.4">
      <c r="A14" s="3" t="s">
        <v>57</v>
      </c>
      <c r="C14" s="4">
        <v>0</v>
      </c>
      <c r="E14" s="4">
        <v>-3671679740</v>
      </c>
      <c r="G14" s="4">
        <v>0</v>
      </c>
      <c r="I14" s="4">
        <v>-3671679740</v>
      </c>
      <c r="K14" s="1" t="s">
        <v>349</v>
      </c>
      <c r="M14" s="4">
        <v>0</v>
      </c>
      <c r="O14" s="4">
        <v>-2107136312</v>
      </c>
      <c r="Q14" s="4">
        <v>674574720</v>
      </c>
      <c r="S14" s="4">
        <v>-1432561592</v>
      </c>
      <c r="U14" s="1" t="s">
        <v>350</v>
      </c>
    </row>
    <row r="15" spans="1:21" x14ac:dyDescent="0.4">
      <c r="A15" s="3" t="s">
        <v>328</v>
      </c>
      <c r="C15" s="4">
        <v>0</v>
      </c>
      <c r="E15" s="4">
        <v>0</v>
      </c>
      <c r="G15" s="4">
        <v>0</v>
      </c>
      <c r="I15" s="4">
        <v>0</v>
      </c>
      <c r="K15" s="1" t="s">
        <v>22</v>
      </c>
      <c r="M15" s="4">
        <v>0</v>
      </c>
      <c r="O15" s="4">
        <v>0</v>
      </c>
      <c r="Q15" s="4">
        <v>6921737178</v>
      </c>
      <c r="S15" s="4">
        <v>6921737178</v>
      </c>
      <c r="U15" s="1" t="s">
        <v>30</v>
      </c>
    </row>
    <row r="16" spans="1:21" x14ac:dyDescent="0.4">
      <c r="A16" s="3" t="s">
        <v>329</v>
      </c>
      <c r="C16" s="4">
        <v>0</v>
      </c>
      <c r="E16" s="4">
        <v>0</v>
      </c>
      <c r="G16" s="4">
        <v>0</v>
      </c>
      <c r="I16" s="4">
        <v>0</v>
      </c>
      <c r="K16" s="1" t="s">
        <v>22</v>
      </c>
      <c r="M16" s="4">
        <v>0</v>
      </c>
      <c r="O16" s="4">
        <v>0</v>
      </c>
      <c r="Q16" s="4">
        <v>78484053</v>
      </c>
      <c r="S16" s="4">
        <v>78484053</v>
      </c>
      <c r="U16" s="1" t="s">
        <v>22</v>
      </c>
    </row>
    <row r="17" spans="1:21" x14ac:dyDescent="0.4">
      <c r="A17" s="3" t="s">
        <v>330</v>
      </c>
      <c r="C17" s="4">
        <v>0</v>
      </c>
      <c r="E17" s="4">
        <v>0</v>
      </c>
      <c r="G17" s="4">
        <v>0</v>
      </c>
      <c r="I17" s="4">
        <v>0</v>
      </c>
      <c r="K17" s="1" t="s">
        <v>22</v>
      </c>
      <c r="M17" s="4">
        <v>0</v>
      </c>
      <c r="O17" s="4">
        <v>0</v>
      </c>
      <c r="Q17" s="4">
        <v>2675772141</v>
      </c>
      <c r="S17" s="4">
        <v>2675772141</v>
      </c>
      <c r="U17" s="1" t="s">
        <v>351</v>
      </c>
    </row>
    <row r="18" spans="1:21" x14ac:dyDescent="0.4">
      <c r="A18" s="3" t="s">
        <v>60</v>
      </c>
      <c r="C18" s="4">
        <v>0</v>
      </c>
      <c r="E18" s="4">
        <v>-3507008400</v>
      </c>
      <c r="G18" s="4">
        <v>0</v>
      </c>
      <c r="I18" s="4">
        <v>-3507008400</v>
      </c>
      <c r="K18" s="1" t="s">
        <v>352</v>
      </c>
      <c r="M18" s="4">
        <v>2047176000</v>
      </c>
      <c r="O18" s="4">
        <v>-3537890909</v>
      </c>
      <c r="Q18" s="4">
        <v>988296494</v>
      </c>
      <c r="S18" s="4">
        <v>-502418415</v>
      </c>
      <c r="U18" s="1" t="s">
        <v>353</v>
      </c>
    </row>
    <row r="19" spans="1:21" x14ac:dyDescent="0.4">
      <c r="A19" s="3" t="s">
        <v>17</v>
      </c>
      <c r="C19" s="4">
        <v>0</v>
      </c>
      <c r="E19" s="4">
        <v>-617901480</v>
      </c>
      <c r="G19" s="4">
        <v>0</v>
      </c>
      <c r="I19" s="4">
        <v>-617901480</v>
      </c>
      <c r="K19" s="1" t="s">
        <v>354</v>
      </c>
      <c r="M19" s="4">
        <v>0</v>
      </c>
      <c r="O19" s="4">
        <v>-4756803971</v>
      </c>
      <c r="Q19" s="4">
        <v>7192905429</v>
      </c>
      <c r="S19" s="4">
        <v>2436101458</v>
      </c>
      <c r="U19" s="1" t="s">
        <v>355</v>
      </c>
    </row>
    <row r="20" spans="1:21" x14ac:dyDescent="0.4">
      <c r="A20" s="3" t="s">
        <v>331</v>
      </c>
      <c r="C20" s="4">
        <v>0</v>
      </c>
      <c r="E20" s="4">
        <v>0</v>
      </c>
      <c r="G20" s="4">
        <v>0</v>
      </c>
      <c r="I20" s="4">
        <v>0</v>
      </c>
      <c r="K20" s="1" t="s">
        <v>22</v>
      </c>
      <c r="M20" s="4">
        <v>0</v>
      </c>
      <c r="O20" s="4">
        <v>0</v>
      </c>
      <c r="Q20" s="4">
        <v>3925507483</v>
      </c>
      <c r="S20" s="4">
        <v>3925507483</v>
      </c>
      <c r="U20" s="1" t="s">
        <v>356</v>
      </c>
    </row>
    <row r="21" spans="1:21" x14ac:dyDescent="0.4">
      <c r="A21" s="3" t="s">
        <v>29</v>
      </c>
      <c r="C21" s="4">
        <v>0</v>
      </c>
      <c r="E21" s="4">
        <v>1868814000</v>
      </c>
      <c r="G21" s="4">
        <v>0</v>
      </c>
      <c r="I21" s="4">
        <v>1868814000</v>
      </c>
      <c r="K21" s="1" t="s">
        <v>357</v>
      </c>
      <c r="M21" s="4">
        <v>0</v>
      </c>
      <c r="O21" s="4">
        <v>5142718437</v>
      </c>
      <c r="Q21" s="4">
        <v>2010665271</v>
      </c>
      <c r="S21" s="4">
        <v>7153383708</v>
      </c>
      <c r="U21" s="1" t="s">
        <v>276</v>
      </c>
    </row>
    <row r="22" spans="1:21" x14ac:dyDescent="0.4">
      <c r="A22" s="3" t="s">
        <v>31</v>
      </c>
      <c r="C22" s="4">
        <v>0</v>
      </c>
      <c r="E22" s="4">
        <v>-2880756900</v>
      </c>
      <c r="G22" s="4">
        <v>0</v>
      </c>
      <c r="I22" s="4">
        <v>-2880756900</v>
      </c>
      <c r="K22" s="1" t="s">
        <v>358</v>
      </c>
      <c r="M22" s="4">
        <v>0</v>
      </c>
      <c r="O22" s="4">
        <v>1591318733</v>
      </c>
      <c r="Q22" s="4">
        <v>8206908848</v>
      </c>
      <c r="S22" s="4">
        <v>9798227581</v>
      </c>
      <c r="U22" s="1" t="s">
        <v>359</v>
      </c>
    </row>
    <row r="23" spans="1:21" x14ac:dyDescent="0.4">
      <c r="A23" s="3" t="s">
        <v>35</v>
      </c>
      <c r="C23" s="4">
        <v>0</v>
      </c>
      <c r="E23" s="4">
        <v>-691858800</v>
      </c>
      <c r="G23" s="4">
        <v>0</v>
      </c>
      <c r="I23" s="4">
        <v>-691858800</v>
      </c>
      <c r="K23" s="1" t="s">
        <v>360</v>
      </c>
      <c r="M23" s="4">
        <v>0</v>
      </c>
      <c r="O23" s="4">
        <v>-20868364</v>
      </c>
      <c r="Q23" s="4">
        <v>7761986823</v>
      </c>
      <c r="S23" s="4">
        <v>7741118459</v>
      </c>
      <c r="U23" s="1" t="s">
        <v>361</v>
      </c>
    </row>
    <row r="24" spans="1:21" x14ac:dyDescent="0.4">
      <c r="A24" s="3" t="s">
        <v>332</v>
      </c>
      <c r="C24" s="4">
        <v>0</v>
      </c>
      <c r="E24" s="4">
        <v>0</v>
      </c>
      <c r="G24" s="4">
        <v>0</v>
      </c>
      <c r="I24" s="4">
        <v>0</v>
      </c>
      <c r="K24" s="1" t="s">
        <v>22</v>
      </c>
      <c r="M24" s="4">
        <v>0</v>
      </c>
      <c r="O24" s="4">
        <v>0</v>
      </c>
      <c r="Q24" s="4">
        <v>5326510155</v>
      </c>
      <c r="S24" s="4">
        <v>5326510155</v>
      </c>
      <c r="U24" s="1" t="s">
        <v>362</v>
      </c>
    </row>
    <row r="25" spans="1:21" x14ac:dyDescent="0.4">
      <c r="A25" s="3" t="s">
        <v>315</v>
      </c>
      <c r="C25" s="4">
        <v>0</v>
      </c>
      <c r="E25" s="4">
        <v>0</v>
      </c>
      <c r="G25" s="4">
        <v>0</v>
      </c>
      <c r="I25" s="4">
        <v>0</v>
      </c>
      <c r="K25" s="1" t="s">
        <v>22</v>
      </c>
      <c r="M25" s="4">
        <v>925494578</v>
      </c>
      <c r="O25" s="4">
        <v>0</v>
      </c>
      <c r="Q25" s="4">
        <v>423940106</v>
      </c>
      <c r="S25" s="4">
        <v>1349434684</v>
      </c>
      <c r="U25" s="1" t="s">
        <v>70</v>
      </c>
    </row>
    <row r="26" spans="1:21" x14ac:dyDescent="0.4">
      <c r="A26" s="3" t="s">
        <v>45</v>
      </c>
      <c r="C26" s="4">
        <v>0</v>
      </c>
      <c r="E26" s="4">
        <v>-51924885</v>
      </c>
      <c r="G26" s="4">
        <v>0</v>
      </c>
      <c r="I26" s="4">
        <v>-51924885</v>
      </c>
      <c r="K26" s="1" t="s">
        <v>363</v>
      </c>
      <c r="M26" s="4">
        <v>0</v>
      </c>
      <c r="O26" s="4">
        <v>-4187260989</v>
      </c>
      <c r="Q26" s="4">
        <v>1929183155</v>
      </c>
      <c r="S26" s="4">
        <v>-2258077834</v>
      </c>
      <c r="U26" s="1" t="s">
        <v>364</v>
      </c>
    </row>
    <row r="27" spans="1:21" x14ac:dyDescent="0.4">
      <c r="A27" s="3" t="s">
        <v>59</v>
      </c>
      <c r="C27" s="4">
        <v>0</v>
      </c>
      <c r="E27" s="4">
        <v>1373727398</v>
      </c>
      <c r="G27" s="4">
        <v>0</v>
      </c>
      <c r="I27" s="4">
        <v>1373727398</v>
      </c>
      <c r="K27" s="1" t="s">
        <v>257</v>
      </c>
      <c r="M27" s="4">
        <v>0</v>
      </c>
      <c r="O27" s="4">
        <v>1147202417</v>
      </c>
      <c r="Q27" s="4">
        <v>41772839</v>
      </c>
      <c r="S27" s="4">
        <v>1188975256</v>
      </c>
      <c r="U27" s="1" t="s">
        <v>46</v>
      </c>
    </row>
    <row r="28" spans="1:21" x14ac:dyDescent="0.4">
      <c r="A28" s="3" t="s">
        <v>39</v>
      </c>
      <c r="C28" s="4">
        <v>0</v>
      </c>
      <c r="E28" s="4">
        <v>-1267413750</v>
      </c>
      <c r="G28" s="4">
        <v>0</v>
      </c>
      <c r="I28" s="4">
        <v>-1267413750</v>
      </c>
      <c r="K28" s="1" t="s">
        <v>365</v>
      </c>
      <c r="M28" s="4">
        <v>0</v>
      </c>
      <c r="O28" s="4">
        <v>-3431048454</v>
      </c>
      <c r="Q28" s="4">
        <v>-3933526</v>
      </c>
      <c r="S28" s="4">
        <v>-3434981980</v>
      </c>
      <c r="U28" s="1" t="s">
        <v>366</v>
      </c>
    </row>
    <row r="29" spans="1:21" x14ac:dyDescent="0.4">
      <c r="A29" s="3" t="s">
        <v>333</v>
      </c>
      <c r="C29" s="4">
        <v>0</v>
      </c>
      <c r="E29" s="4">
        <v>0</v>
      </c>
      <c r="G29" s="4">
        <v>0</v>
      </c>
      <c r="I29" s="4">
        <v>0</v>
      </c>
      <c r="K29" s="1" t="s">
        <v>22</v>
      </c>
      <c r="M29" s="4">
        <v>0</v>
      </c>
      <c r="O29" s="4">
        <v>0</v>
      </c>
      <c r="Q29" s="4">
        <v>2619341554</v>
      </c>
      <c r="S29" s="4">
        <v>2619341554</v>
      </c>
      <c r="U29" s="1" t="s">
        <v>367</v>
      </c>
    </row>
    <row r="30" spans="1:21" x14ac:dyDescent="0.4">
      <c r="A30" s="3" t="s">
        <v>25</v>
      </c>
      <c r="C30" s="4">
        <v>0</v>
      </c>
      <c r="E30" s="4">
        <v>19972583019</v>
      </c>
      <c r="G30" s="4">
        <v>0</v>
      </c>
      <c r="I30" s="4">
        <v>19972583019</v>
      </c>
      <c r="K30" s="1" t="s">
        <v>368</v>
      </c>
      <c r="M30" s="4">
        <v>17743750000</v>
      </c>
      <c r="O30" s="4">
        <v>-14429809509</v>
      </c>
      <c r="Q30" s="4">
        <v>0</v>
      </c>
      <c r="S30" s="4">
        <v>3313940491</v>
      </c>
      <c r="U30" s="1" t="s">
        <v>28</v>
      </c>
    </row>
    <row r="31" spans="1:21" x14ac:dyDescent="0.4">
      <c r="A31" s="3" t="s">
        <v>23</v>
      </c>
      <c r="C31" s="4">
        <v>0</v>
      </c>
      <c r="E31" s="4">
        <v>8527900446</v>
      </c>
      <c r="G31" s="4">
        <v>0</v>
      </c>
      <c r="I31" s="4">
        <v>8527900446</v>
      </c>
      <c r="K31" s="1" t="s">
        <v>369</v>
      </c>
      <c r="M31" s="4">
        <v>4675293700</v>
      </c>
      <c r="O31" s="4">
        <v>561099161</v>
      </c>
      <c r="Q31" s="4">
        <v>0</v>
      </c>
      <c r="S31" s="4">
        <v>5236392861</v>
      </c>
      <c r="U31" s="1" t="s">
        <v>362</v>
      </c>
    </row>
    <row r="32" spans="1:21" x14ac:dyDescent="0.4">
      <c r="A32" s="3" t="s">
        <v>65</v>
      </c>
      <c r="C32" s="4">
        <v>0</v>
      </c>
      <c r="E32" s="4">
        <v>5174388108</v>
      </c>
      <c r="G32" s="4">
        <v>0</v>
      </c>
      <c r="I32" s="4">
        <v>5174388108</v>
      </c>
      <c r="K32" s="1" t="s">
        <v>370</v>
      </c>
      <c r="M32" s="4">
        <v>1372822910</v>
      </c>
      <c r="O32" s="4">
        <v>30869255950</v>
      </c>
      <c r="Q32" s="4">
        <v>0</v>
      </c>
      <c r="S32" s="4">
        <v>32242078860</v>
      </c>
      <c r="U32" s="1" t="s">
        <v>371</v>
      </c>
    </row>
    <row r="33" spans="1:21" x14ac:dyDescent="0.4">
      <c r="A33" s="3" t="s">
        <v>41</v>
      </c>
      <c r="C33" s="4">
        <v>0</v>
      </c>
      <c r="E33" s="4">
        <v>793454034</v>
      </c>
      <c r="G33" s="4">
        <v>0</v>
      </c>
      <c r="I33" s="4">
        <v>793454034</v>
      </c>
      <c r="K33" s="1" t="s">
        <v>372</v>
      </c>
      <c r="M33" s="4">
        <v>1350000000</v>
      </c>
      <c r="O33" s="4">
        <v>-2584034756</v>
      </c>
      <c r="Q33" s="4">
        <v>0</v>
      </c>
      <c r="S33" s="4">
        <v>-1234034756</v>
      </c>
      <c r="U33" s="1" t="s">
        <v>373</v>
      </c>
    </row>
    <row r="34" spans="1:21" x14ac:dyDescent="0.4">
      <c r="A34" s="3" t="s">
        <v>33</v>
      </c>
      <c r="C34" s="4">
        <v>0</v>
      </c>
      <c r="E34" s="4">
        <v>-119893085</v>
      </c>
      <c r="G34" s="4">
        <v>0</v>
      </c>
      <c r="I34" s="4">
        <v>-119893085</v>
      </c>
      <c r="K34" s="1" t="s">
        <v>374</v>
      </c>
      <c r="M34" s="4">
        <v>0</v>
      </c>
      <c r="O34" s="4">
        <v>-405806468</v>
      </c>
      <c r="Q34" s="4">
        <v>0</v>
      </c>
      <c r="S34" s="4">
        <v>-405806468</v>
      </c>
      <c r="U34" s="1" t="s">
        <v>363</v>
      </c>
    </row>
    <row r="35" spans="1:21" x14ac:dyDescent="0.4">
      <c r="A35" s="3" t="s">
        <v>27</v>
      </c>
      <c r="C35" s="4">
        <v>0</v>
      </c>
      <c r="E35" s="4">
        <v>1051207875</v>
      </c>
      <c r="G35" s="4">
        <v>0</v>
      </c>
      <c r="I35" s="4">
        <v>1051207875</v>
      </c>
      <c r="K35" s="1" t="s">
        <v>361</v>
      </c>
      <c r="M35" s="4">
        <v>0</v>
      </c>
      <c r="O35" s="4">
        <v>-3019931015</v>
      </c>
      <c r="Q35" s="4">
        <v>0</v>
      </c>
      <c r="S35" s="4">
        <v>-3019931015</v>
      </c>
      <c r="U35" s="1" t="s">
        <v>375</v>
      </c>
    </row>
    <row r="36" spans="1:21" x14ac:dyDescent="0.4">
      <c r="A36" s="3" t="s">
        <v>64</v>
      </c>
      <c r="C36" s="4">
        <v>0</v>
      </c>
      <c r="E36" s="4">
        <v>-702793350</v>
      </c>
      <c r="G36" s="4">
        <v>0</v>
      </c>
      <c r="I36" s="4">
        <v>-702793350</v>
      </c>
      <c r="K36" s="1" t="s">
        <v>376</v>
      </c>
      <c r="M36" s="4">
        <v>0</v>
      </c>
      <c r="O36" s="4">
        <v>-12330593321</v>
      </c>
      <c r="Q36" s="4">
        <v>0</v>
      </c>
      <c r="S36" s="4">
        <v>-12330593321</v>
      </c>
      <c r="U36" s="1" t="s">
        <v>377</v>
      </c>
    </row>
    <row r="37" spans="1:21" x14ac:dyDescent="0.4">
      <c r="A37" s="3" t="s">
        <v>19</v>
      </c>
      <c r="C37" s="4">
        <v>0</v>
      </c>
      <c r="E37" s="4">
        <v>3499056000</v>
      </c>
      <c r="G37" s="4">
        <v>0</v>
      </c>
      <c r="I37" s="4">
        <v>3499056000</v>
      </c>
      <c r="K37" s="1" t="s">
        <v>268</v>
      </c>
      <c r="M37" s="4">
        <v>0</v>
      </c>
      <c r="O37" s="4">
        <v>22970185020</v>
      </c>
      <c r="Q37" s="4">
        <v>0</v>
      </c>
      <c r="S37" s="4">
        <v>22970185020</v>
      </c>
      <c r="U37" s="1" t="s">
        <v>378</v>
      </c>
    </row>
    <row r="38" spans="1:21" x14ac:dyDescent="0.4">
      <c r="A38" s="3" t="s">
        <v>50</v>
      </c>
      <c r="C38" s="4">
        <v>0</v>
      </c>
      <c r="E38" s="4">
        <v>1138646250</v>
      </c>
      <c r="G38" s="4">
        <v>0</v>
      </c>
      <c r="I38" s="4">
        <v>1138646250</v>
      </c>
      <c r="K38" s="1" t="s">
        <v>379</v>
      </c>
      <c r="M38" s="4">
        <v>0</v>
      </c>
      <c r="O38" s="4">
        <v>-17889582985</v>
      </c>
      <c r="Q38" s="4">
        <v>0</v>
      </c>
      <c r="S38" s="4">
        <v>-17889582985</v>
      </c>
      <c r="U38" s="1" t="s">
        <v>380</v>
      </c>
    </row>
    <row r="39" spans="1:21" x14ac:dyDescent="0.4">
      <c r="A39" s="3" t="s">
        <v>72</v>
      </c>
      <c r="C39" s="4">
        <v>0</v>
      </c>
      <c r="E39" s="4">
        <v>-5127971778</v>
      </c>
      <c r="G39" s="4">
        <v>0</v>
      </c>
      <c r="I39" s="4">
        <v>-5127971778</v>
      </c>
      <c r="K39" s="1" t="s">
        <v>381</v>
      </c>
      <c r="M39" s="4">
        <v>0</v>
      </c>
      <c r="O39" s="4">
        <v>-5127971778</v>
      </c>
      <c r="Q39" s="4">
        <v>0</v>
      </c>
      <c r="S39" s="4">
        <v>-5127971778</v>
      </c>
      <c r="U39" s="1" t="s">
        <v>360</v>
      </c>
    </row>
    <row r="40" spans="1:21" x14ac:dyDescent="0.4">
      <c r="A40" s="3" t="s">
        <v>56</v>
      </c>
      <c r="C40" s="4">
        <v>0</v>
      </c>
      <c r="E40" s="4">
        <v>-81000000</v>
      </c>
      <c r="G40" s="4">
        <v>0</v>
      </c>
      <c r="I40" s="4">
        <v>-81000000</v>
      </c>
      <c r="K40" s="1" t="s">
        <v>382</v>
      </c>
      <c r="M40" s="4">
        <v>0</v>
      </c>
      <c r="O40" s="4">
        <v>241000000</v>
      </c>
      <c r="Q40" s="4">
        <v>0</v>
      </c>
      <c r="S40" s="4">
        <v>241000000</v>
      </c>
      <c r="U40" s="1" t="s">
        <v>49</v>
      </c>
    </row>
    <row r="41" spans="1:21" x14ac:dyDescent="0.4">
      <c r="A41" s="3" t="s">
        <v>54</v>
      </c>
      <c r="C41" s="4">
        <v>0</v>
      </c>
      <c r="E41" s="4">
        <v>-399525000</v>
      </c>
      <c r="G41" s="4">
        <v>0</v>
      </c>
      <c r="I41" s="4">
        <v>-399525000</v>
      </c>
      <c r="K41" s="1" t="s">
        <v>344</v>
      </c>
      <c r="M41" s="4">
        <v>0</v>
      </c>
      <c r="O41" s="4">
        <v>-117375000</v>
      </c>
      <c r="Q41" s="4">
        <v>0</v>
      </c>
      <c r="S41" s="4">
        <v>-117375000</v>
      </c>
      <c r="U41" s="1" t="s">
        <v>383</v>
      </c>
    </row>
    <row r="42" spans="1:21" x14ac:dyDescent="0.4">
      <c r="A42" s="3" t="s">
        <v>52</v>
      </c>
      <c r="C42" s="4">
        <v>0</v>
      </c>
      <c r="E42" s="4">
        <v>-2297268750</v>
      </c>
      <c r="G42" s="4">
        <v>0</v>
      </c>
      <c r="I42" s="4">
        <v>-2297268750</v>
      </c>
      <c r="K42" s="1" t="s">
        <v>384</v>
      </c>
      <c r="M42" s="4">
        <v>0</v>
      </c>
      <c r="O42" s="4">
        <v>-2414643750</v>
      </c>
      <c r="Q42" s="4">
        <v>0</v>
      </c>
      <c r="S42" s="4">
        <v>-2414643750</v>
      </c>
      <c r="U42" s="1" t="s">
        <v>345</v>
      </c>
    </row>
    <row r="43" spans="1:21" x14ac:dyDescent="0.4">
      <c r="A43" s="3" t="s">
        <v>42</v>
      </c>
      <c r="C43" s="4">
        <v>0</v>
      </c>
      <c r="E43" s="4">
        <v>-1908576000</v>
      </c>
      <c r="G43" s="4">
        <v>0</v>
      </c>
      <c r="I43" s="4">
        <v>-1908576000</v>
      </c>
      <c r="K43" s="1" t="s">
        <v>385</v>
      </c>
      <c r="M43" s="4">
        <v>0</v>
      </c>
      <c r="O43" s="4">
        <v>-15403634089</v>
      </c>
      <c r="Q43" s="4">
        <v>0</v>
      </c>
      <c r="S43" s="4">
        <v>-15403634089</v>
      </c>
      <c r="U43" s="1" t="s">
        <v>386</v>
      </c>
    </row>
    <row r="44" spans="1:21" x14ac:dyDescent="0.4">
      <c r="A44" s="3" t="s">
        <v>67</v>
      </c>
      <c r="C44" s="4">
        <v>0</v>
      </c>
      <c r="E44" s="4">
        <v>17023106250</v>
      </c>
      <c r="G44" s="4">
        <v>0</v>
      </c>
      <c r="I44" s="4">
        <v>17023106250</v>
      </c>
      <c r="K44" s="1" t="s">
        <v>387</v>
      </c>
      <c r="M44" s="4">
        <v>0</v>
      </c>
      <c r="O44" s="4">
        <v>46277286563</v>
      </c>
      <c r="Q44" s="4">
        <v>0</v>
      </c>
      <c r="S44" s="4">
        <v>46277286563</v>
      </c>
      <c r="U44" s="1" t="s">
        <v>388</v>
      </c>
    </row>
    <row r="45" spans="1:21" x14ac:dyDescent="0.4">
      <c r="A45" s="3" t="s">
        <v>48</v>
      </c>
      <c r="C45" s="4">
        <v>0</v>
      </c>
      <c r="E45" s="4">
        <v>-214690703</v>
      </c>
      <c r="G45" s="4">
        <v>0</v>
      </c>
      <c r="I45" s="4">
        <v>-214690703</v>
      </c>
      <c r="K45" s="1" t="s">
        <v>389</v>
      </c>
      <c r="M45" s="4">
        <v>0</v>
      </c>
      <c r="O45" s="4">
        <v>-935362156</v>
      </c>
      <c r="Q45" s="4">
        <v>0</v>
      </c>
      <c r="S45" s="4">
        <v>-935362156</v>
      </c>
      <c r="U45" s="1" t="s">
        <v>390</v>
      </c>
    </row>
    <row r="46" spans="1:21" x14ac:dyDescent="0.4">
      <c r="A46" s="3" t="s">
        <v>15</v>
      </c>
      <c r="C46" s="4">
        <v>0</v>
      </c>
      <c r="E46" s="4">
        <v>-193243320</v>
      </c>
      <c r="G46" s="4">
        <v>0</v>
      </c>
      <c r="I46" s="4">
        <v>-193243320</v>
      </c>
      <c r="K46" s="1" t="s">
        <v>350</v>
      </c>
      <c r="M46" s="4">
        <v>0</v>
      </c>
      <c r="O46" s="4">
        <v>-33707135382</v>
      </c>
      <c r="Q46" s="4">
        <v>0</v>
      </c>
      <c r="S46" s="4">
        <v>-33707135382</v>
      </c>
      <c r="U46" s="1" t="s">
        <v>391</v>
      </c>
    </row>
    <row r="47" spans="1:21" x14ac:dyDescent="0.4">
      <c r="A47" s="3" t="s">
        <v>44</v>
      </c>
      <c r="C47" s="4">
        <v>0</v>
      </c>
      <c r="E47" s="4">
        <v>-1689885000</v>
      </c>
      <c r="G47" s="4">
        <v>0</v>
      </c>
      <c r="I47" s="4">
        <v>-1689885000</v>
      </c>
      <c r="K47" s="1" t="s">
        <v>392</v>
      </c>
      <c r="M47" s="4">
        <v>0</v>
      </c>
      <c r="O47" s="4">
        <v>-1050748289</v>
      </c>
      <c r="Q47" s="4">
        <v>0</v>
      </c>
      <c r="S47" s="4">
        <v>-1050748289</v>
      </c>
      <c r="U47" s="1" t="s">
        <v>390</v>
      </c>
    </row>
    <row r="48" spans="1:21" x14ac:dyDescent="0.4">
      <c r="A48" s="3" t="s">
        <v>69</v>
      </c>
      <c r="C48" s="4">
        <v>0</v>
      </c>
      <c r="E48" s="4">
        <v>437382000</v>
      </c>
      <c r="G48" s="4">
        <v>0</v>
      </c>
      <c r="I48" s="4">
        <v>437382000</v>
      </c>
      <c r="K48" s="1" t="s">
        <v>28</v>
      </c>
      <c r="M48" s="4">
        <v>0</v>
      </c>
      <c r="O48" s="4">
        <v>-178351716</v>
      </c>
      <c r="Q48" s="4">
        <v>0</v>
      </c>
      <c r="S48" s="4">
        <v>-178351716</v>
      </c>
      <c r="U48" s="1" t="s">
        <v>383</v>
      </c>
    </row>
    <row r="49" spans="1:21" x14ac:dyDescent="0.4">
      <c r="A49" s="3" t="s">
        <v>71</v>
      </c>
      <c r="C49" s="4">
        <v>0</v>
      </c>
      <c r="E49" s="4">
        <v>-2711987626</v>
      </c>
      <c r="G49" s="4">
        <v>0</v>
      </c>
      <c r="I49" s="4">
        <v>-2711987626</v>
      </c>
      <c r="K49" s="1" t="s">
        <v>393</v>
      </c>
      <c r="M49" s="4">
        <v>0</v>
      </c>
      <c r="O49" s="4">
        <v>-2130641949</v>
      </c>
      <c r="Q49" s="4">
        <v>0</v>
      </c>
      <c r="S49" s="4">
        <v>-2130641949</v>
      </c>
      <c r="U49" s="1" t="s">
        <v>364</v>
      </c>
    </row>
    <row r="50" spans="1:21" x14ac:dyDescent="0.4">
      <c r="A50" s="3" t="s">
        <v>21</v>
      </c>
      <c r="C50" s="4">
        <v>0</v>
      </c>
      <c r="E50" s="4">
        <v>0</v>
      </c>
      <c r="G50" s="4">
        <v>0</v>
      </c>
      <c r="I50" s="4">
        <v>0</v>
      </c>
      <c r="K50" s="1" t="s">
        <v>22</v>
      </c>
      <c r="M50" s="4">
        <v>0</v>
      </c>
      <c r="O50" s="4">
        <v>-183076</v>
      </c>
      <c r="Q50" s="4">
        <v>0</v>
      </c>
      <c r="S50" s="4">
        <v>-183076</v>
      </c>
      <c r="U50" s="1" t="s">
        <v>22</v>
      </c>
    </row>
    <row r="51" spans="1:21" ht="16.5" thickBot="1" x14ac:dyDescent="0.45">
      <c r="E51" s="8">
        <f>SUM(E8:E50)</f>
        <v>23210807532</v>
      </c>
      <c r="G51" s="8">
        <f>SUM(G8:G50)</f>
        <v>689602699</v>
      </c>
      <c r="I51" s="8">
        <f>SUM(I8:I50)</f>
        <v>23900410231</v>
      </c>
      <c r="M51" s="8">
        <f>SUM(M8:M50)</f>
        <v>32294537188</v>
      </c>
      <c r="O51" s="8">
        <f>SUM(O8:O50)</f>
        <v>-39718300626</v>
      </c>
      <c r="Q51" s="8">
        <f>SUM(Q8:Q50)</f>
        <v>59989121634</v>
      </c>
      <c r="S51" s="8">
        <f>SUM(S8:S50)</f>
        <v>52565358196</v>
      </c>
    </row>
    <row r="52" spans="1:21" ht="16.5" thickTop="1" x14ac:dyDescent="0.4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3"/>
  <sheetViews>
    <sheetView rightToLeft="1" view="pageBreakPreview" zoomScale="60" zoomScaleNormal="100" workbookViewId="0">
      <selection activeCell="Z43" sqref="Z43"/>
    </sheetView>
  </sheetViews>
  <sheetFormatPr defaultColWidth="9.125" defaultRowHeight="15.75" x14ac:dyDescent="0.4"/>
  <cols>
    <col min="1" max="1" width="21" style="1" customWidth="1"/>
    <col min="2" max="2" width="1" style="1" customWidth="1"/>
    <col min="3" max="3" width="13" style="1" customWidth="1"/>
    <col min="4" max="4" width="1" style="1" customWidth="1"/>
    <col min="5" max="5" width="12" style="1" bestFit="1" customWidth="1"/>
    <col min="6" max="6" width="1" style="1" customWidth="1"/>
    <col min="7" max="7" width="9.875" style="1" bestFit="1" customWidth="1"/>
    <col min="8" max="8" width="1" style="1" customWidth="1"/>
    <col min="9" max="9" width="11.625" style="1" bestFit="1" customWidth="1"/>
    <col min="10" max="10" width="1" style="1" customWidth="1"/>
    <col min="11" max="11" width="12.625" style="1" bestFit="1" customWidth="1"/>
    <col min="12" max="12" width="1" style="1" customWidth="1"/>
    <col min="13" max="13" width="12.25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12.8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7" x14ac:dyDescent="0.4">
      <c r="A6" s="6" t="s">
        <v>295</v>
      </c>
      <c r="C6" s="7" t="s">
        <v>293</v>
      </c>
      <c r="D6" s="7" t="s">
        <v>293</v>
      </c>
      <c r="E6" s="7" t="s">
        <v>293</v>
      </c>
      <c r="F6" s="7" t="s">
        <v>293</v>
      </c>
      <c r="G6" s="7" t="s">
        <v>293</v>
      </c>
      <c r="H6" s="7" t="s">
        <v>293</v>
      </c>
      <c r="I6" s="7" t="s">
        <v>293</v>
      </c>
      <c r="K6" s="7" t="s">
        <v>294</v>
      </c>
      <c r="L6" s="7" t="s">
        <v>294</v>
      </c>
      <c r="M6" s="7" t="s">
        <v>294</v>
      </c>
      <c r="N6" s="7" t="s">
        <v>294</v>
      </c>
      <c r="O6" s="7" t="s">
        <v>294</v>
      </c>
      <c r="P6" s="7" t="s">
        <v>294</v>
      </c>
      <c r="Q6" s="7" t="s">
        <v>294</v>
      </c>
    </row>
    <row r="7" spans="1:17" x14ac:dyDescent="0.4">
      <c r="A7" s="7" t="s">
        <v>295</v>
      </c>
      <c r="C7" s="7" t="s">
        <v>394</v>
      </c>
      <c r="E7" s="7" t="s">
        <v>339</v>
      </c>
      <c r="G7" s="7" t="s">
        <v>340</v>
      </c>
      <c r="I7" s="7" t="s">
        <v>395</v>
      </c>
      <c r="K7" s="7" t="s">
        <v>394</v>
      </c>
      <c r="M7" s="7" t="s">
        <v>339</v>
      </c>
      <c r="O7" s="7" t="s">
        <v>340</v>
      </c>
      <c r="Q7" s="7" t="s">
        <v>395</v>
      </c>
    </row>
    <row r="8" spans="1:17" x14ac:dyDescent="0.4">
      <c r="A8" s="3" t="s">
        <v>174</v>
      </c>
      <c r="C8" s="4">
        <v>1135886</v>
      </c>
      <c r="E8" s="4">
        <v>945183</v>
      </c>
      <c r="G8" s="4">
        <v>-944733</v>
      </c>
      <c r="I8" s="4">
        <v>1136336</v>
      </c>
      <c r="K8" s="4">
        <v>41015623616</v>
      </c>
      <c r="M8" s="4">
        <v>-46786</v>
      </c>
      <c r="O8" s="4">
        <v>-2594964802</v>
      </c>
      <c r="Q8" s="4">
        <v>38420612028</v>
      </c>
    </row>
    <row r="9" spans="1:17" x14ac:dyDescent="0.4">
      <c r="A9" s="3" t="s">
        <v>92</v>
      </c>
      <c r="C9" s="4">
        <v>0</v>
      </c>
      <c r="E9" s="4">
        <v>-162044055</v>
      </c>
      <c r="G9" s="4">
        <v>166468418</v>
      </c>
      <c r="I9" s="4">
        <v>4424363</v>
      </c>
      <c r="K9" s="4">
        <v>0</v>
      </c>
      <c r="M9" s="4">
        <v>0</v>
      </c>
      <c r="O9" s="4">
        <v>170639137</v>
      </c>
      <c r="Q9" s="4">
        <v>170639137</v>
      </c>
    </row>
    <row r="10" spans="1:17" x14ac:dyDescent="0.4">
      <c r="A10" s="3" t="s">
        <v>334</v>
      </c>
      <c r="C10" s="4">
        <v>0</v>
      </c>
      <c r="E10" s="4">
        <v>0</v>
      </c>
      <c r="G10" s="4">
        <v>0</v>
      </c>
      <c r="I10" s="4">
        <v>0</v>
      </c>
      <c r="K10" s="4">
        <v>0</v>
      </c>
      <c r="M10" s="4">
        <v>0</v>
      </c>
      <c r="O10" s="4">
        <v>125470911</v>
      </c>
      <c r="Q10" s="4">
        <v>125470911</v>
      </c>
    </row>
    <row r="11" spans="1:17" x14ac:dyDescent="0.4">
      <c r="A11" s="3" t="s">
        <v>335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465562946</v>
      </c>
      <c r="Q11" s="4">
        <v>465562946</v>
      </c>
    </row>
    <row r="12" spans="1:17" x14ac:dyDescent="0.4">
      <c r="A12" s="3" t="s">
        <v>104</v>
      </c>
      <c r="C12" s="4">
        <v>0</v>
      </c>
      <c r="E12" s="4">
        <v>1733446</v>
      </c>
      <c r="G12" s="4">
        <v>0</v>
      </c>
      <c r="I12" s="4">
        <v>1733446</v>
      </c>
      <c r="K12" s="4">
        <v>0</v>
      </c>
      <c r="M12" s="4">
        <v>11176306</v>
      </c>
      <c r="O12" s="4">
        <v>30282277</v>
      </c>
      <c r="Q12" s="4">
        <v>41458583</v>
      </c>
    </row>
    <row r="13" spans="1:17" x14ac:dyDescent="0.4">
      <c r="A13" s="3" t="s">
        <v>111</v>
      </c>
      <c r="C13" s="4">
        <v>0</v>
      </c>
      <c r="E13" s="4">
        <v>247030823</v>
      </c>
      <c r="G13" s="4">
        <v>0</v>
      </c>
      <c r="I13" s="4">
        <v>247030823</v>
      </c>
      <c r="K13" s="4">
        <v>0</v>
      </c>
      <c r="M13" s="4">
        <v>1180853644</v>
      </c>
      <c r="O13" s="4">
        <v>91234434</v>
      </c>
      <c r="Q13" s="4">
        <v>1272088078</v>
      </c>
    </row>
    <row r="14" spans="1:17" x14ac:dyDescent="0.4">
      <c r="A14" s="3" t="s">
        <v>301</v>
      </c>
      <c r="C14" s="4">
        <v>0</v>
      </c>
      <c r="E14" s="4">
        <v>0</v>
      </c>
      <c r="G14" s="4">
        <v>0</v>
      </c>
      <c r="I14" s="4">
        <v>0</v>
      </c>
      <c r="K14" s="4">
        <v>46705856</v>
      </c>
      <c r="M14" s="4">
        <v>0</v>
      </c>
      <c r="O14" s="4">
        <v>26478545</v>
      </c>
      <c r="Q14" s="4">
        <v>73184401</v>
      </c>
    </row>
    <row r="15" spans="1:17" x14ac:dyDescent="0.4">
      <c r="A15" s="3" t="s">
        <v>305</v>
      </c>
      <c r="C15" s="4">
        <v>0</v>
      </c>
      <c r="E15" s="4">
        <v>0</v>
      </c>
      <c r="G15" s="4">
        <v>0</v>
      </c>
      <c r="I15" s="4">
        <v>0</v>
      </c>
      <c r="K15" s="4">
        <v>11889934</v>
      </c>
      <c r="M15" s="4">
        <v>0</v>
      </c>
      <c r="O15" s="4">
        <v>12340049</v>
      </c>
      <c r="Q15" s="4">
        <v>24229983</v>
      </c>
    </row>
    <row r="16" spans="1:17" x14ac:dyDescent="0.4">
      <c r="A16" s="3" t="s">
        <v>303</v>
      </c>
      <c r="C16" s="4">
        <v>0</v>
      </c>
      <c r="E16" s="4">
        <v>0</v>
      </c>
      <c r="G16" s="4">
        <v>0</v>
      </c>
      <c r="I16" s="4">
        <v>0</v>
      </c>
      <c r="K16" s="4">
        <v>1887774221</v>
      </c>
      <c r="M16" s="4">
        <v>0</v>
      </c>
      <c r="O16" s="4">
        <v>653067408</v>
      </c>
      <c r="Q16" s="4">
        <v>2540841629</v>
      </c>
    </row>
    <row r="17" spans="1:17" x14ac:dyDescent="0.4">
      <c r="A17" s="3" t="s">
        <v>336</v>
      </c>
      <c r="C17" s="4">
        <v>0</v>
      </c>
      <c r="E17" s="4">
        <v>0</v>
      </c>
      <c r="G17" s="4">
        <v>0</v>
      </c>
      <c r="I17" s="4">
        <v>0</v>
      </c>
      <c r="K17" s="4">
        <v>0</v>
      </c>
      <c r="M17" s="4">
        <v>0</v>
      </c>
      <c r="O17" s="4">
        <v>3194836</v>
      </c>
      <c r="Q17" s="4">
        <v>3194836</v>
      </c>
    </row>
    <row r="18" spans="1:17" x14ac:dyDescent="0.4">
      <c r="A18" s="3" t="s">
        <v>118</v>
      </c>
      <c r="C18" s="4">
        <v>0</v>
      </c>
      <c r="E18" s="4">
        <v>143514303</v>
      </c>
      <c r="G18" s="4">
        <v>0</v>
      </c>
      <c r="I18" s="4">
        <v>143514303</v>
      </c>
      <c r="K18" s="4">
        <v>0</v>
      </c>
      <c r="M18" s="4">
        <v>751797448</v>
      </c>
      <c r="O18" s="4">
        <v>357361</v>
      </c>
      <c r="Q18" s="4">
        <v>752154809</v>
      </c>
    </row>
    <row r="19" spans="1:17" x14ac:dyDescent="0.4">
      <c r="A19" s="3" t="s">
        <v>96</v>
      </c>
      <c r="C19" s="4">
        <v>0</v>
      </c>
      <c r="E19" s="4">
        <v>10779017186</v>
      </c>
      <c r="G19" s="4">
        <v>0</v>
      </c>
      <c r="I19" s="4">
        <v>10779017186</v>
      </c>
      <c r="K19" s="4">
        <v>0</v>
      </c>
      <c r="M19" s="4">
        <v>31823563814</v>
      </c>
      <c r="O19" s="4">
        <v>634163909</v>
      </c>
      <c r="Q19" s="4">
        <v>32457727723</v>
      </c>
    </row>
    <row r="20" spans="1:17" x14ac:dyDescent="0.4">
      <c r="A20" s="3" t="s">
        <v>337</v>
      </c>
      <c r="C20" s="4">
        <v>0</v>
      </c>
      <c r="E20" s="4">
        <v>0</v>
      </c>
      <c r="G20" s="4">
        <v>0</v>
      </c>
      <c r="I20" s="4">
        <v>0</v>
      </c>
      <c r="K20" s="4">
        <v>0</v>
      </c>
      <c r="M20" s="4">
        <v>0</v>
      </c>
      <c r="O20" s="4">
        <v>140844490</v>
      </c>
      <c r="Q20" s="4">
        <v>140844490</v>
      </c>
    </row>
    <row r="21" spans="1:17" x14ac:dyDescent="0.4">
      <c r="A21" s="3" t="s">
        <v>170</v>
      </c>
      <c r="C21" s="4">
        <v>3113570958</v>
      </c>
      <c r="E21" s="4">
        <v>0</v>
      </c>
      <c r="G21" s="4">
        <v>0</v>
      </c>
      <c r="I21" s="4">
        <v>3113570958</v>
      </c>
      <c r="K21" s="4">
        <v>20794823326</v>
      </c>
      <c r="M21" s="4">
        <v>15492730659</v>
      </c>
      <c r="O21" s="4">
        <v>0</v>
      </c>
      <c r="Q21" s="4">
        <v>36287553985</v>
      </c>
    </row>
    <row r="22" spans="1:17" x14ac:dyDescent="0.4">
      <c r="A22" s="3" t="s">
        <v>166</v>
      </c>
      <c r="C22" s="4">
        <v>7154345445</v>
      </c>
      <c r="E22" s="4">
        <v>9476973987</v>
      </c>
      <c r="G22" s="4">
        <v>0</v>
      </c>
      <c r="I22" s="4">
        <v>16631319432</v>
      </c>
      <c r="K22" s="4">
        <v>58563516350</v>
      </c>
      <c r="M22" s="4">
        <v>28543822792</v>
      </c>
      <c r="O22" s="4">
        <v>0</v>
      </c>
      <c r="Q22" s="4">
        <v>87107339142</v>
      </c>
    </row>
    <row r="23" spans="1:17" x14ac:dyDescent="0.4">
      <c r="A23" s="3" t="s">
        <v>185</v>
      </c>
      <c r="C23" s="4">
        <v>2502257595</v>
      </c>
      <c r="E23" s="4">
        <v>0</v>
      </c>
      <c r="G23" s="4">
        <v>0</v>
      </c>
      <c r="I23" s="4">
        <v>2502257595</v>
      </c>
      <c r="K23" s="4">
        <v>5339294596</v>
      </c>
      <c r="M23" s="4">
        <v>5947127812</v>
      </c>
      <c r="O23" s="4">
        <v>0</v>
      </c>
      <c r="Q23" s="4">
        <v>11286422408</v>
      </c>
    </row>
    <row r="24" spans="1:17" x14ac:dyDescent="0.4">
      <c r="A24" s="3" t="s">
        <v>181</v>
      </c>
      <c r="C24" s="4">
        <v>4308185063</v>
      </c>
      <c r="E24" s="4">
        <v>0</v>
      </c>
      <c r="G24" s="4">
        <v>0</v>
      </c>
      <c r="I24" s="4">
        <v>4308185063</v>
      </c>
      <c r="K24" s="4">
        <v>42493211129</v>
      </c>
      <c r="M24" s="4">
        <v>18893177990</v>
      </c>
      <c r="O24" s="4">
        <v>0</v>
      </c>
      <c r="Q24" s="4">
        <v>61386389119</v>
      </c>
    </row>
    <row r="25" spans="1:17" x14ac:dyDescent="0.4">
      <c r="A25" s="3" t="s">
        <v>177</v>
      </c>
      <c r="C25" s="4">
        <v>11656032786</v>
      </c>
      <c r="E25" s="4">
        <v>-23825480848</v>
      </c>
      <c r="G25" s="4">
        <v>0</v>
      </c>
      <c r="I25" s="4">
        <v>-12169448062</v>
      </c>
      <c r="K25" s="4">
        <v>114104655736</v>
      </c>
      <c r="M25" s="4">
        <v>21287540933</v>
      </c>
      <c r="O25" s="4">
        <v>0</v>
      </c>
      <c r="Q25" s="4">
        <v>135392196669</v>
      </c>
    </row>
    <row r="26" spans="1:17" x14ac:dyDescent="0.4">
      <c r="A26" s="3" t="s">
        <v>189</v>
      </c>
      <c r="C26" s="4">
        <v>7211527995</v>
      </c>
      <c r="E26" s="4">
        <v>9212889861</v>
      </c>
      <c r="G26" s="4">
        <v>0</v>
      </c>
      <c r="I26" s="4">
        <v>16424417856</v>
      </c>
      <c r="K26" s="4">
        <v>77427502950</v>
      </c>
      <c r="M26" s="4">
        <v>37969156842</v>
      </c>
      <c r="O26" s="4">
        <v>0</v>
      </c>
      <c r="Q26" s="4">
        <v>115396659792</v>
      </c>
    </row>
    <row r="27" spans="1:17" x14ac:dyDescent="0.4">
      <c r="A27" s="3" t="s">
        <v>126</v>
      </c>
      <c r="C27" s="4">
        <v>0</v>
      </c>
      <c r="E27" s="4">
        <v>1741246422</v>
      </c>
      <c r="G27" s="4">
        <v>0</v>
      </c>
      <c r="I27" s="4">
        <v>1741246422</v>
      </c>
      <c r="K27" s="4">
        <v>0</v>
      </c>
      <c r="M27" s="4">
        <v>6893328404</v>
      </c>
      <c r="O27" s="4">
        <v>0</v>
      </c>
      <c r="Q27" s="4">
        <v>6893328404</v>
      </c>
    </row>
    <row r="28" spans="1:17" x14ac:dyDescent="0.4">
      <c r="A28" s="3" t="s">
        <v>134</v>
      </c>
      <c r="C28" s="4">
        <v>0</v>
      </c>
      <c r="E28" s="4">
        <v>790606987</v>
      </c>
      <c r="G28" s="4">
        <v>0</v>
      </c>
      <c r="I28" s="4">
        <v>790606987</v>
      </c>
      <c r="K28" s="4">
        <v>0</v>
      </c>
      <c r="M28" s="4">
        <v>2828638876</v>
      </c>
      <c r="O28" s="4">
        <v>0</v>
      </c>
      <c r="Q28" s="4">
        <v>2828638876</v>
      </c>
    </row>
    <row r="29" spans="1:17" x14ac:dyDescent="0.4">
      <c r="A29" s="3" t="s">
        <v>148</v>
      </c>
      <c r="C29" s="4">
        <v>0</v>
      </c>
      <c r="E29" s="4">
        <v>354936</v>
      </c>
      <c r="G29" s="4">
        <v>0</v>
      </c>
      <c r="I29" s="4">
        <v>354936</v>
      </c>
      <c r="K29" s="4">
        <v>0</v>
      </c>
      <c r="M29" s="4">
        <v>522539</v>
      </c>
      <c r="O29" s="4">
        <v>0</v>
      </c>
      <c r="Q29" s="4">
        <v>522539</v>
      </c>
    </row>
    <row r="30" spans="1:17" x14ac:dyDescent="0.4">
      <c r="A30" s="3" t="s">
        <v>151</v>
      </c>
      <c r="C30" s="4">
        <v>0</v>
      </c>
      <c r="E30" s="4">
        <v>3104256147</v>
      </c>
      <c r="G30" s="4">
        <v>0</v>
      </c>
      <c r="I30" s="4">
        <v>3104256147</v>
      </c>
      <c r="K30" s="4">
        <v>0</v>
      </c>
      <c r="M30" s="4">
        <v>4254516804</v>
      </c>
      <c r="O30" s="4">
        <v>0</v>
      </c>
      <c r="Q30" s="4">
        <v>4254516804</v>
      </c>
    </row>
    <row r="31" spans="1:17" x14ac:dyDescent="0.4">
      <c r="A31" s="3" t="s">
        <v>122</v>
      </c>
      <c r="C31" s="4">
        <v>0</v>
      </c>
      <c r="E31" s="4">
        <v>7361544993</v>
      </c>
      <c r="G31" s="4">
        <v>0</v>
      </c>
      <c r="I31" s="4">
        <v>7361544993</v>
      </c>
      <c r="K31" s="4">
        <v>0</v>
      </c>
      <c r="M31" s="4">
        <v>35122784727</v>
      </c>
      <c r="O31" s="4">
        <v>0</v>
      </c>
      <c r="Q31" s="4">
        <v>35122784727</v>
      </c>
    </row>
    <row r="32" spans="1:17" x14ac:dyDescent="0.4">
      <c r="A32" s="3" t="s">
        <v>142</v>
      </c>
      <c r="C32" s="4">
        <v>0</v>
      </c>
      <c r="E32" s="4">
        <v>454712037</v>
      </c>
      <c r="G32" s="4">
        <v>0</v>
      </c>
      <c r="I32" s="4">
        <v>454712037</v>
      </c>
      <c r="K32" s="4">
        <v>0</v>
      </c>
      <c r="M32" s="4">
        <v>1938212013</v>
      </c>
      <c r="O32" s="4">
        <v>0</v>
      </c>
      <c r="Q32" s="4">
        <v>1938212013</v>
      </c>
    </row>
    <row r="33" spans="1:17" x14ac:dyDescent="0.4">
      <c r="A33" s="3" t="s">
        <v>154</v>
      </c>
      <c r="C33" s="4">
        <v>0</v>
      </c>
      <c r="E33" s="4">
        <v>12069289034</v>
      </c>
      <c r="G33" s="4">
        <v>0</v>
      </c>
      <c r="I33" s="4">
        <v>12069289034</v>
      </c>
      <c r="K33" s="4">
        <v>0</v>
      </c>
      <c r="M33" s="4">
        <v>51422290522</v>
      </c>
      <c r="O33" s="4">
        <v>0</v>
      </c>
      <c r="Q33" s="4">
        <v>51422290522</v>
      </c>
    </row>
    <row r="34" spans="1:17" x14ac:dyDescent="0.4">
      <c r="A34" s="3" t="s">
        <v>100</v>
      </c>
      <c r="C34" s="4">
        <v>0</v>
      </c>
      <c r="E34" s="4">
        <v>23441079784</v>
      </c>
      <c r="G34" s="4">
        <v>0</v>
      </c>
      <c r="I34" s="4">
        <v>23441079784</v>
      </c>
      <c r="K34" s="4">
        <v>0</v>
      </c>
      <c r="M34" s="4">
        <v>61196621210</v>
      </c>
      <c r="O34" s="4">
        <v>0</v>
      </c>
      <c r="Q34" s="4">
        <v>61196621210</v>
      </c>
    </row>
    <row r="35" spans="1:17" x14ac:dyDescent="0.4">
      <c r="A35" s="3" t="s">
        <v>107</v>
      </c>
      <c r="C35" s="4">
        <v>0</v>
      </c>
      <c r="E35" s="4">
        <v>9052452345</v>
      </c>
      <c r="G35" s="4">
        <v>0</v>
      </c>
      <c r="I35" s="4">
        <v>9052452345</v>
      </c>
      <c r="K35" s="4">
        <v>0</v>
      </c>
      <c r="M35" s="4">
        <v>13520464259</v>
      </c>
      <c r="O35" s="4">
        <v>0</v>
      </c>
      <c r="Q35" s="4">
        <v>13520464259</v>
      </c>
    </row>
    <row r="36" spans="1:17" x14ac:dyDescent="0.4">
      <c r="A36" s="3" t="s">
        <v>115</v>
      </c>
      <c r="C36" s="4">
        <v>0</v>
      </c>
      <c r="E36" s="4">
        <v>474933003</v>
      </c>
      <c r="G36" s="4">
        <v>0</v>
      </c>
      <c r="I36" s="4">
        <v>474933003</v>
      </c>
      <c r="K36" s="4">
        <v>0</v>
      </c>
      <c r="M36" s="4">
        <v>1320285056</v>
      </c>
      <c r="O36" s="4">
        <v>0</v>
      </c>
      <c r="Q36" s="4">
        <v>1320285056</v>
      </c>
    </row>
    <row r="37" spans="1:17" x14ac:dyDescent="0.4">
      <c r="A37" s="3" t="s">
        <v>138</v>
      </c>
      <c r="C37" s="4">
        <v>0</v>
      </c>
      <c r="E37" s="4">
        <v>8089918136</v>
      </c>
      <c r="G37" s="4">
        <v>0</v>
      </c>
      <c r="I37" s="4">
        <v>8089918136</v>
      </c>
      <c r="K37" s="4">
        <v>0</v>
      </c>
      <c r="M37" s="4">
        <v>8399981606</v>
      </c>
      <c r="O37" s="4">
        <v>0</v>
      </c>
      <c r="Q37" s="4">
        <v>8399981606</v>
      </c>
    </row>
    <row r="38" spans="1:17" x14ac:dyDescent="0.4">
      <c r="A38" s="3" t="s">
        <v>145</v>
      </c>
      <c r="C38" s="4">
        <v>0</v>
      </c>
      <c r="E38" s="4">
        <v>6354353664</v>
      </c>
      <c r="G38" s="4">
        <v>0</v>
      </c>
      <c r="I38" s="4">
        <v>6354353664</v>
      </c>
      <c r="K38" s="4">
        <v>0</v>
      </c>
      <c r="M38" s="4">
        <v>5795720847</v>
      </c>
      <c r="O38" s="4">
        <v>0</v>
      </c>
      <c r="Q38" s="4">
        <v>5795720847</v>
      </c>
    </row>
    <row r="39" spans="1:17" x14ac:dyDescent="0.4">
      <c r="A39" s="3" t="s">
        <v>130</v>
      </c>
      <c r="C39" s="4">
        <v>0</v>
      </c>
      <c r="E39" s="4">
        <v>5775554073</v>
      </c>
      <c r="G39" s="4">
        <v>0</v>
      </c>
      <c r="I39" s="4">
        <v>5775554073</v>
      </c>
      <c r="K39" s="4">
        <v>0</v>
      </c>
      <c r="M39" s="4">
        <v>6443204354</v>
      </c>
      <c r="O39" s="4">
        <v>0</v>
      </c>
      <c r="Q39" s="4">
        <v>6443204354</v>
      </c>
    </row>
    <row r="40" spans="1:17" x14ac:dyDescent="0.4">
      <c r="A40" s="3" t="s">
        <v>158</v>
      </c>
      <c r="C40" s="4">
        <v>0</v>
      </c>
      <c r="E40" s="4">
        <v>18416648242</v>
      </c>
      <c r="G40" s="4">
        <v>0</v>
      </c>
      <c r="I40" s="4">
        <v>18416648242</v>
      </c>
      <c r="K40" s="4">
        <v>0</v>
      </c>
      <c r="M40" s="4">
        <v>137400164257</v>
      </c>
      <c r="O40" s="4">
        <v>0</v>
      </c>
      <c r="Q40" s="4">
        <v>137400164257</v>
      </c>
    </row>
    <row r="41" spans="1:17" x14ac:dyDescent="0.4">
      <c r="A41" s="3" t="s">
        <v>162</v>
      </c>
      <c r="C41" s="4">
        <v>0</v>
      </c>
      <c r="E41" s="4">
        <v>0</v>
      </c>
      <c r="G41" s="4">
        <v>0</v>
      </c>
      <c r="I41" s="4">
        <v>0</v>
      </c>
      <c r="K41" s="4">
        <v>0</v>
      </c>
      <c r="M41" s="4">
        <v>18538600187</v>
      </c>
      <c r="O41" s="4">
        <v>0</v>
      </c>
      <c r="Q41" s="4">
        <v>18538600187</v>
      </c>
    </row>
    <row r="42" spans="1:17" ht="16.5" thickBot="1" x14ac:dyDescent="0.45">
      <c r="C42" s="8">
        <f>SUM(C8:C41)</f>
        <v>35947055728</v>
      </c>
      <c r="E42" s="8">
        <f>SUM(E8:E41)</f>
        <v>103001529689</v>
      </c>
      <c r="G42" s="8">
        <f>SUM(G8:G41)</f>
        <v>165523685</v>
      </c>
      <c r="I42" s="8">
        <f>SUM(I8:I41)</f>
        <v>139114109102</v>
      </c>
      <c r="K42" s="8">
        <f>SUM(K8:K41)</f>
        <v>361684997714</v>
      </c>
      <c r="M42" s="8">
        <f>SUM(M8:M41)</f>
        <v>516976237115</v>
      </c>
      <c r="O42" s="8">
        <f>SUM(O8:O41)</f>
        <v>-241328499</v>
      </c>
      <c r="Q42" s="8">
        <f>SUM(Q8:Q41)</f>
        <v>878419906330</v>
      </c>
    </row>
    <row r="43" spans="1:17" ht="16.5" thickTop="1" x14ac:dyDescent="0.4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rightToLeft="1" view="pageBreakPreview" topLeftCell="A28" zoomScale="60" zoomScaleNormal="100" workbookViewId="0">
      <selection activeCell="Q66" sqref="Q66"/>
    </sheetView>
  </sheetViews>
  <sheetFormatPr defaultColWidth="9.125" defaultRowHeight="15.75" x14ac:dyDescent="0.4"/>
  <cols>
    <col min="1" max="1" width="23.25" style="1" customWidth="1"/>
    <col min="2" max="2" width="1" style="1" customWidth="1"/>
    <col min="3" max="3" width="18.75" style="1" customWidth="1"/>
    <col min="4" max="4" width="1" style="1" customWidth="1"/>
    <col min="5" max="5" width="21.25" style="1" customWidth="1"/>
    <col min="6" max="6" width="1" style="1" customWidth="1"/>
    <col min="7" max="7" width="23.25" style="1" customWidth="1"/>
    <col min="8" max="8" width="1" style="1" hidden="1" customWidth="1"/>
    <col min="9" max="9" width="9.125" style="1" customWidth="1"/>
    <col min="10" max="16384" width="9.125" style="1"/>
  </cols>
  <sheetData>
    <row r="2" spans="1:8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</row>
    <row r="3" spans="1:8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</row>
    <row r="4" spans="1:8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</row>
    <row r="6" spans="1:8" x14ac:dyDescent="0.4">
      <c r="A6" s="7" t="s">
        <v>396</v>
      </c>
      <c r="B6" s="7" t="s">
        <v>396</v>
      </c>
      <c r="C6" s="7" t="s">
        <v>396</v>
      </c>
      <c r="D6" s="14"/>
      <c r="E6" s="20" t="s">
        <v>293</v>
      </c>
      <c r="F6" s="2"/>
      <c r="G6" s="20" t="s">
        <v>294</v>
      </c>
      <c r="H6" s="21"/>
    </row>
    <row r="7" spans="1:8" x14ac:dyDescent="0.4">
      <c r="A7" s="7" t="s">
        <v>397</v>
      </c>
      <c r="B7" s="14"/>
      <c r="C7" s="7" t="s">
        <v>212</v>
      </c>
      <c r="D7" s="14"/>
      <c r="E7" s="7" t="s">
        <v>398</v>
      </c>
      <c r="F7" s="14"/>
      <c r="G7" s="7" t="s">
        <v>398</v>
      </c>
      <c r="H7" s="14"/>
    </row>
    <row r="8" spans="1:8" x14ac:dyDescent="0.4">
      <c r="A8" s="3" t="s">
        <v>218</v>
      </c>
      <c r="C8" s="1" t="s">
        <v>219</v>
      </c>
      <c r="E8" s="4">
        <v>0</v>
      </c>
      <c r="G8" s="4">
        <v>4001760</v>
      </c>
    </row>
    <row r="9" spans="1:8" x14ac:dyDescent="0.4">
      <c r="A9" s="3" t="s">
        <v>225</v>
      </c>
      <c r="C9" s="1" t="s">
        <v>226</v>
      </c>
      <c r="E9" s="4">
        <v>65785841</v>
      </c>
      <c r="G9" s="4">
        <v>2476591374</v>
      </c>
    </row>
    <row r="10" spans="1:8" x14ac:dyDescent="0.4">
      <c r="A10" s="3" t="s">
        <v>218</v>
      </c>
      <c r="C10" s="1" t="s">
        <v>399</v>
      </c>
      <c r="E10" s="4">
        <v>0</v>
      </c>
      <c r="G10" s="4">
        <v>1071830049</v>
      </c>
    </row>
    <row r="11" spans="1:8" x14ac:dyDescent="0.4">
      <c r="A11" s="3" t="s">
        <v>222</v>
      </c>
      <c r="C11" s="1" t="s">
        <v>228</v>
      </c>
      <c r="E11" s="4">
        <v>35330</v>
      </c>
      <c r="G11" s="4">
        <v>424910114</v>
      </c>
    </row>
    <row r="12" spans="1:8" x14ac:dyDescent="0.4">
      <c r="A12" s="3" t="s">
        <v>222</v>
      </c>
      <c r="C12" s="1" t="s">
        <v>400</v>
      </c>
      <c r="E12" s="4">
        <v>0</v>
      </c>
      <c r="G12" s="4">
        <v>120223056432</v>
      </c>
    </row>
    <row r="13" spans="1:8" x14ac:dyDescent="0.4">
      <c r="A13" s="3" t="s">
        <v>218</v>
      </c>
      <c r="C13" s="1" t="s">
        <v>401</v>
      </c>
      <c r="E13" s="4">
        <v>0</v>
      </c>
      <c r="G13" s="4">
        <v>11544030596</v>
      </c>
    </row>
    <row r="14" spans="1:8" x14ac:dyDescent="0.4">
      <c r="A14" s="3" t="s">
        <v>225</v>
      </c>
      <c r="C14" s="1" t="s">
        <v>229</v>
      </c>
      <c r="E14" s="4">
        <v>13828076700</v>
      </c>
      <c r="G14" s="4">
        <v>149919035347</v>
      </c>
    </row>
    <row r="15" spans="1:8" x14ac:dyDescent="0.4">
      <c r="A15" s="3" t="s">
        <v>218</v>
      </c>
      <c r="C15" s="1" t="s">
        <v>402</v>
      </c>
      <c r="E15" s="4">
        <v>0</v>
      </c>
      <c r="G15" s="4">
        <v>3780821917</v>
      </c>
    </row>
    <row r="16" spans="1:8" x14ac:dyDescent="0.4">
      <c r="A16" s="3" t="s">
        <v>218</v>
      </c>
      <c r="C16" s="1" t="s">
        <v>403</v>
      </c>
      <c r="E16" s="4">
        <v>0</v>
      </c>
      <c r="G16" s="4">
        <v>8408972604</v>
      </c>
    </row>
    <row r="17" spans="1:7" x14ac:dyDescent="0.4">
      <c r="A17" s="3" t="s">
        <v>307</v>
      </c>
      <c r="C17" s="1" t="s">
        <v>404</v>
      </c>
      <c r="E17" s="4">
        <v>0</v>
      </c>
      <c r="G17" s="4">
        <v>40752</v>
      </c>
    </row>
    <row r="18" spans="1:7" x14ac:dyDescent="0.4">
      <c r="A18" s="3" t="s">
        <v>307</v>
      </c>
      <c r="C18" s="1" t="s">
        <v>405</v>
      </c>
      <c r="E18" s="4">
        <v>0</v>
      </c>
      <c r="G18" s="4">
        <v>5233808218</v>
      </c>
    </row>
    <row r="19" spans="1:7" x14ac:dyDescent="0.4">
      <c r="A19" s="3" t="s">
        <v>307</v>
      </c>
      <c r="C19" s="1" t="s">
        <v>406</v>
      </c>
      <c r="E19" s="4">
        <v>0</v>
      </c>
      <c r="G19" s="4">
        <v>5700821918</v>
      </c>
    </row>
    <row r="20" spans="1:7" x14ac:dyDescent="0.4">
      <c r="A20" s="3" t="s">
        <v>236</v>
      </c>
      <c r="C20" s="1" t="s">
        <v>237</v>
      </c>
      <c r="E20" s="4">
        <v>136977534</v>
      </c>
      <c r="G20" s="4">
        <v>137059938</v>
      </c>
    </row>
    <row r="21" spans="1:7" x14ac:dyDescent="0.4">
      <c r="A21" s="3" t="s">
        <v>236</v>
      </c>
      <c r="C21" s="1" t="s">
        <v>407</v>
      </c>
      <c r="E21" s="4">
        <v>0</v>
      </c>
      <c r="G21" s="4">
        <v>20246301369</v>
      </c>
    </row>
    <row r="22" spans="1:7" x14ac:dyDescent="0.4">
      <c r="A22" s="3" t="s">
        <v>236</v>
      </c>
      <c r="C22" s="1" t="s">
        <v>408</v>
      </c>
      <c r="E22" s="4">
        <v>0</v>
      </c>
      <c r="G22" s="4">
        <v>13052460821</v>
      </c>
    </row>
    <row r="23" spans="1:7" x14ac:dyDescent="0.4">
      <c r="A23" s="3" t="s">
        <v>236</v>
      </c>
      <c r="C23" s="1" t="s">
        <v>409</v>
      </c>
      <c r="E23" s="4">
        <v>0</v>
      </c>
      <c r="G23" s="4">
        <v>10585139177</v>
      </c>
    </row>
    <row r="24" spans="1:7" x14ac:dyDescent="0.4">
      <c r="A24" s="3" t="s">
        <v>225</v>
      </c>
      <c r="C24" s="1" t="s">
        <v>410</v>
      </c>
      <c r="E24" s="4">
        <v>0</v>
      </c>
      <c r="G24" s="4">
        <v>3498575340</v>
      </c>
    </row>
    <row r="25" spans="1:7" x14ac:dyDescent="0.4">
      <c r="A25" s="3" t="s">
        <v>308</v>
      </c>
      <c r="C25" s="1" t="s">
        <v>411</v>
      </c>
      <c r="E25" s="4">
        <v>0</v>
      </c>
      <c r="G25" s="4">
        <v>576508579</v>
      </c>
    </row>
    <row r="26" spans="1:7" x14ac:dyDescent="0.4">
      <c r="A26" s="3" t="s">
        <v>225</v>
      </c>
      <c r="C26" s="1" t="s">
        <v>412</v>
      </c>
      <c r="E26" s="4">
        <v>0</v>
      </c>
      <c r="G26" s="4">
        <v>17713139726</v>
      </c>
    </row>
    <row r="27" spans="1:7" x14ac:dyDescent="0.4">
      <c r="A27" s="3" t="s">
        <v>308</v>
      </c>
      <c r="C27" s="1" t="s">
        <v>413</v>
      </c>
      <c r="E27" s="4">
        <v>0</v>
      </c>
      <c r="G27" s="4">
        <v>7619138462</v>
      </c>
    </row>
    <row r="28" spans="1:7" x14ac:dyDescent="0.4">
      <c r="A28" s="3" t="s">
        <v>308</v>
      </c>
      <c r="C28" s="1" t="s">
        <v>414</v>
      </c>
      <c r="E28" s="4">
        <v>0</v>
      </c>
      <c r="G28" s="4">
        <v>5525821085</v>
      </c>
    </row>
    <row r="29" spans="1:7" x14ac:dyDescent="0.4">
      <c r="A29" s="3" t="s">
        <v>308</v>
      </c>
      <c r="C29" s="1" t="s">
        <v>415</v>
      </c>
      <c r="E29" s="4">
        <v>0</v>
      </c>
      <c r="G29" s="4">
        <v>2919882287</v>
      </c>
    </row>
    <row r="30" spans="1:7" x14ac:dyDescent="0.4">
      <c r="A30" s="3" t="s">
        <v>308</v>
      </c>
      <c r="C30" s="1" t="s">
        <v>416</v>
      </c>
      <c r="E30" s="4">
        <v>0</v>
      </c>
      <c r="G30" s="4">
        <v>20597545204</v>
      </c>
    </row>
    <row r="31" spans="1:7" x14ac:dyDescent="0.4">
      <c r="A31" s="3" t="s">
        <v>239</v>
      </c>
      <c r="C31" s="1" t="s">
        <v>240</v>
      </c>
      <c r="E31" s="4">
        <v>0</v>
      </c>
      <c r="G31" s="4">
        <v>59592</v>
      </c>
    </row>
    <row r="32" spans="1:7" x14ac:dyDescent="0.4">
      <c r="A32" s="3" t="s">
        <v>239</v>
      </c>
      <c r="C32" s="1" t="s">
        <v>417</v>
      </c>
      <c r="E32" s="4">
        <v>0</v>
      </c>
      <c r="G32" s="4">
        <v>27405133699</v>
      </c>
    </row>
    <row r="33" spans="1:7" x14ac:dyDescent="0.4">
      <c r="A33" s="3" t="s">
        <v>239</v>
      </c>
      <c r="C33" s="1" t="s">
        <v>418</v>
      </c>
      <c r="E33" s="4">
        <v>0</v>
      </c>
      <c r="G33" s="4">
        <v>8973369862</v>
      </c>
    </row>
    <row r="34" spans="1:7" x14ac:dyDescent="0.4">
      <c r="A34" s="3" t="s">
        <v>239</v>
      </c>
      <c r="C34" s="1" t="s">
        <v>419</v>
      </c>
      <c r="E34" s="4">
        <v>0</v>
      </c>
      <c r="G34" s="4">
        <v>5627160000</v>
      </c>
    </row>
    <row r="35" spans="1:7" x14ac:dyDescent="0.4">
      <c r="A35" s="3" t="s">
        <v>239</v>
      </c>
      <c r="C35" s="1" t="s">
        <v>420</v>
      </c>
      <c r="E35" s="4">
        <v>0</v>
      </c>
      <c r="G35" s="4">
        <v>2737349588</v>
      </c>
    </row>
    <row r="36" spans="1:7" x14ac:dyDescent="0.4">
      <c r="A36" s="3" t="s">
        <v>239</v>
      </c>
      <c r="C36" s="1" t="s">
        <v>421</v>
      </c>
      <c r="E36" s="4">
        <v>0</v>
      </c>
      <c r="G36" s="4">
        <v>2411080000</v>
      </c>
    </row>
    <row r="37" spans="1:7" x14ac:dyDescent="0.4">
      <c r="A37" s="3" t="s">
        <v>236</v>
      </c>
      <c r="C37" s="1" t="s">
        <v>422</v>
      </c>
      <c r="E37" s="4">
        <v>0</v>
      </c>
      <c r="G37" s="4">
        <v>12683290975</v>
      </c>
    </row>
    <row r="38" spans="1:7" x14ac:dyDescent="0.4">
      <c r="A38" s="3" t="s">
        <v>225</v>
      </c>
      <c r="C38" s="1" t="s">
        <v>423</v>
      </c>
      <c r="E38" s="4">
        <v>0</v>
      </c>
      <c r="G38" s="4">
        <v>4739725985</v>
      </c>
    </row>
    <row r="39" spans="1:7" x14ac:dyDescent="0.4">
      <c r="A39" s="3" t="s">
        <v>225</v>
      </c>
      <c r="C39" s="1" t="s">
        <v>424</v>
      </c>
      <c r="E39" s="4">
        <v>0</v>
      </c>
      <c r="G39" s="4">
        <v>7063353373</v>
      </c>
    </row>
    <row r="40" spans="1:7" x14ac:dyDescent="0.4">
      <c r="A40" s="3" t="s">
        <v>225</v>
      </c>
      <c r="C40" s="1" t="s">
        <v>425</v>
      </c>
      <c r="E40" s="4">
        <v>0</v>
      </c>
      <c r="G40" s="4">
        <v>9202178000</v>
      </c>
    </row>
    <row r="41" spans="1:7" x14ac:dyDescent="0.4">
      <c r="A41" s="3" t="s">
        <v>225</v>
      </c>
      <c r="C41" s="1" t="s">
        <v>426</v>
      </c>
      <c r="E41" s="4">
        <v>0</v>
      </c>
      <c r="G41" s="4">
        <v>2707726019</v>
      </c>
    </row>
    <row r="42" spans="1:7" x14ac:dyDescent="0.4">
      <c r="A42" s="3" t="s">
        <v>246</v>
      </c>
      <c r="C42" s="1" t="s">
        <v>427</v>
      </c>
      <c r="E42" s="4">
        <v>0</v>
      </c>
      <c r="G42" s="4">
        <v>5344397806</v>
      </c>
    </row>
    <row r="43" spans="1:7" x14ac:dyDescent="0.4">
      <c r="A43" s="3" t="s">
        <v>246</v>
      </c>
      <c r="C43" s="1" t="s">
        <v>428</v>
      </c>
      <c r="E43" s="4">
        <v>0</v>
      </c>
      <c r="G43" s="4">
        <v>7880206161</v>
      </c>
    </row>
    <row r="44" spans="1:7" x14ac:dyDescent="0.4">
      <c r="A44" s="3" t="s">
        <v>246</v>
      </c>
      <c r="C44" s="1" t="s">
        <v>429</v>
      </c>
      <c r="E44" s="4">
        <v>0</v>
      </c>
      <c r="G44" s="4">
        <v>20311851068</v>
      </c>
    </row>
    <row r="45" spans="1:7" x14ac:dyDescent="0.4">
      <c r="A45" s="3" t="s">
        <v>225</v>
      </c>
      <c r="C45" s="1" t="s">
        <v>430</v>
      </c>
      <c r="E45" s="4">
        <v>0</v>
      </c>
      <c r="G45" s="4">
        <v>12623079400</v>
      </c>
    </row>
    <row r="46" spans="1:7" x14ac:dyDescent="0.4">
      <c r="A46" s="3" t="s">
        <v>246</v>
      </c>
      <c r="C46" s="1" t="s">
        <v>431</v>
      </c>
      <c r="E46" s="4">
        <v>0</v>
      </c>
      <c r="G46" s="4">
        <v>8652433351</v>
      </c>
    </row>
    <row r="47" spans="1:7" x14ac:dyDescent="0.4">
      <c r="A47" s="3" t="s">
        <v>246</v>
      </c>
      <c r="C47" s="1" t="s">
        <v>432</v>
      </c>
      <c r="E47" s="4">
        <v>0</v>
      </c>
      <c r="G47" s="4">
        <v>10268707683</v>
      </c>
    </row>
    <row r="48" spans="1:7" x14ac:dyDescent="0.4">
      <c r="A48" s="3" t="s">
        <v>246</v>
      </c>
      <c r="C48" s="1" t="s">
        <v>433</v>
      </c>
      <c r="E48" s="4">
        <v>0</v>
      </c>
      <c r="G48" s="4">
        <v>14133048954</v>
      </c>
    </row>
    <row r="49" spans="1:7" x14ac:dyDescent="0.4">
      <c r="A49" s="3" t="s">
        <v>246</v>
      </c>
      <c r="C49" s="1" t="s">
        <v>434</v>
      </c>
      <c r="E49" s="4">
        <v>0</v>
      </c>
      <c r="G49" s="4">
        <v>5110952327</v>
      </c>
    </row>
    <row r="50" spans="1:7" x14ac:dyDescent="0.4">
      <c r="A50" s="3" t="s">
        <v>246</v>
      </c>
      <c r="C50" s="1" t="s">
        <v>435</v>
      </c>
      <c r="E50" s="4">
        <v>0</v>
      </c>
      <c r="G50" s="4">
        <v>12250753970</v>
      </c>
    </row>
    <row r="51" spans="1:7" x14ac:dyDescent="0.4">
      <c r="A51" s="3" t="s">
        <v>218</v>
      </c>
      <c r="C51" s="1" t="s">
        <v>436</v>
      </c>
      <c r="E51" s="4">
        <v>0</v>
      </c>
      <c r="G51" s="4">
        <v>2249753420</v>
      </c>
    </row>
    <row r="52" spans="1:7" x14ac:dyDescent="0.4">
      <c r="A52" s="3" t="s">
        <v>218</v>
      </c>
      <c r="C52" s="1" t="s">
        <v>437</v>
      </c>
      <c r="E52" s="4">
        <v>0</v>
      </c>
      <c r="G52" s="4">
        <v>13415589045</v>
      </c>
    </row>
    <row r="53" spans="1:7" x14ac:dyDescent="0.4">
      <c r="A53" s="3" t="s">
        <v>218</v>
      </c>
      <c r="C53" s="1" t="s">
        <v>438</v>
      </c>
      <c r="E53" s="4">
        <v>0</v>
      </c>
      <c r="G53" s="4">
        <v>368219178</v>
      </c>
    </row>
    <row r="54" spans="1:7" x14ac:dyDescent="0.4">
      <c r="A54" s="3" t="s">
        <v>246</v>
      </c>
      <c r="C54" s="1" t="s">
        <v>439</v>
      </c>
      <c r="E54" s="4">
        <v>0</v>
      </c>
      <c r="G54" s="4">
        <v>35533837213</v>
      </c>
    </row>
    <row r="55" spans="1:7" x14ac:dyDescent="0.4">
      <c r="A55" s="3" t="s">
        <v>222</v>
      </c>
      <c r="C55" s="1" t="s">
        <v>440</v>
      </c>
      <c r="E55" s="4">
        <v>0</v>
      </c>
      <c r="G55" s="4">
        <v>2287539858</v>
      </c>
    </row>
    <row r="56" spans="1:7" x14ac:dyDescent="0.4">
      <c r="A56" s="3" t="s">
        <v>222</v>
      </c>
      <c r="C56" s="1" t="s">
        <v>441</v>
      </c>
      <c r="E56" s="4">
        <v>0</v>
      </c>
      <c r="G56" s="4">
        <v>2551097975</v>
      </c>
    </row>
    <row r="57" spans="1:7" x14ac:dyDescent="0.4">
      <c r="A57" s="3" t="s">
        <v>218</v>
      </c>
      <c r="C57" s="1" t="s">
        <v>442</v>
      </c>
      <c r="E57" s="4">
        <v>0</v>
      </c>
      <c r="G57" s="4">
        <v>53766186850</v>
      </c>
    </row>
    <row r="58" spans="1:7" x14ac:dyDescent="0.4">
      <c r="A58" s="3" t="s">
        <v>222</v>
      </c>
      <c r="C58" s="1" t="s">
        <v>443</v>
      </c>
      <c r="E58" s="4">
        <v>0</v>
      </c>
      <c r="G58" s="4">
        <v>1217863696</v>
      </c>
    </row>
    <row r="59" spans="1:7" x14ac:dyDescent="0.4">
      <c r="A59" s="3" t="s">
        <v>222</v>
      </c>
      <c r="C59" s="1" t="s">
        <v>242</v>
      </c>
      <c r="E59" s="4">
        <v>1643109709</v>
      </c>
      <c r="G59" s="4">
        <v>3167635736</v>
      </c>
    </row>
    <row r="60" spans="1:7" x14ac:dyDescent="0.4">
      <c r="A60" s="3" t="s">
        <v>246</v>
      </c>
      <c r="C60" s="1" t="s">
        <v>247</v>
      </c>
      <c r="E60" s="4">
        <v>5979612465</v>
      </c>
      <c r="G60" s="4">
        <v>9659371365</v>
      </c>
    </row>
    <row r="61" spans="1:7" x14ac:dyDescent="0.4">
      <c r="A61" s="3" t="s">
        <v>225</v>
      </c>
      <c r="C61" s="1" t="s">
        <v>250</v>
      </c>
      <c r="E61" s="4">
        <v>10854246558</v>
      </c>
      <c r="G61" s="4">
        <v>14616986278</v>
      </c>
    </row>
    <row r="62" spans="1:7" x14ac:dyDescent="0.4">
      <c r="A62" s="3" t="s">
        <v>222</v>
      </c>
      <c r="C62" s="1" t="s">
        <v>253</v>
      </c>
      <c r="E62" s="4">
        <v>2609757670</v>
      </c>
      <c r="G62" s="4">
        <v>3189702870</v>
      </c>
    </row>
    <row r="63" spans="1:7" x14ac:dyDescent="0.4">
      <c r="A63" s="3" t="s">
        <v>222</v>
      </c>
      <c r="C63" s="1" t="s">
        <v>255</v>
      </c>
      <c r="E63" s="4">
        <v>1352712322</v>
      </c>
      <c r="G63" s="4">
        <v>1352712322</v>
      </c>
    </row>
    <row r="64" spans="1:7" x14ac:dyDescent="0.4">
      <c r="A64" s="3" t="s">
        <v>222</v>
      </c>
      <c r="C64" s="1" t="s">
        <v>258</v>
      </c>
      <c r="E64" s="4">
        <v>8019813696</v>
      </c>
      <c r="G64" s="4">
        <v>8019813696</v>
      </c>
    </row>
    <row r="65" spans="1:7" x14ac:dyDescent="0.4">
      <c r="A65" s="3" t="s">
        <v>246</v>
      </c>
      <c r="C65" s="1" t="s">
        <v>260</v>
      </c>
      <c r="E65" s="4">
        <v>3856438336</v>
      </c>
      <c r="G65" s="4">
        <v>3856438336</v>
      </c>
    </row>
    <row r="66" spans="1:7" x14ac:dyDescent="0.4">
      <c r="A66" s="3" t="s">
        <v>236</v>
      </c>
      <c r="C66" s="1" t="s">
        <v>263</v>
      </c>
      <c r="E66" s="4">
        <v>1909305860</v>
      </c>
      <c r="G66" s="4">
        <v>1909305860</v>
      </c>
    </row>
    <row r="67" spans="1:7" x14ac:dyDescent="0.4">
      <c r="A67" s="3" t="s">
        <v>236</v>
      </c>
      <c r="C67" s="1" t="s">
        <v>265</v>
      </c>
      <c r="E67" s="4">
        <v>1988525574</v>
      </c>
      <c r="G67" s="4">
        <v>1988525574</v>
      </c>
    </row>
    <row r="68" spans="1:7" x14ac:dyDescent="0.4">
      <c r="A68" s="3" t="s">
        <v>222</v>
      </c>
      <c r="C68" s="1" t="s">
        <v>267</v>
      </c>
      <c r="E68" s="4">
        <v>2375852040</v>
      </c>
      <c r="G68" s="4">
        <v>2375852040</v>
      </c>
    </row>
    <row r="69" spans="1:7" x14ac:dyDescent="0.4">
      <c r="A69" s="3" t="s">
        <v>222</v>
      </c>
      <c r="C69" s="1" t="s">
        <v>269</v>
      </c>
      <c r="E69" s="4">
        <v>754520537</v>
      </c>
      <c r="G69" s="4">
        <v>754520537</v>
      </c>
    </row>
    <row r="70" spans="1:7" x14ac:dyDescent="0.4">
      <c r="A70" s="3" t="s">
        <v>222</v>
      </c>
      <c r="C70" s="1" t="s">
        <v>272</v>
      </c>
      <c r="E70" s="4">
        <v>51780810</v>
      </c>
      <c r="G70" s="4">
        <v>51780810</v>
      </c>
    </row>
    <row r="71" spans="1:7" x14ac:dyDescent="0.4">
      <c r="A71" s="3" t="s">
        <v>222</v>
      </c>
      <c r="C71" s="1" t="s">
        <v>274</v>
      </c>
      <c r="E71" s="4">
        <v>437917800</v>
      </c>
      <c r="G71" s="4">
        <v>437917800</v>
      </c>
    </row>
    <row r="72" spans="1:7" x14ac:dyDescent="0.4">
      <c r="A72" s="3" t="s">
        <v>218</v>
      </c>
      <c r="C72" s="1" t="s">
        <v>277</v>
      </c>
      <c r="E72" s="4">
        <v>776268486</v>
      </c>
      <c r="G72" s="4">
        <v>776268486</v>
      </c>
    </row>
    <row r="73" spans="1:7" x14ac:dyDescent="0.4">
      <c r="A73" s="3" t="s">
        <v>246</v>
      </c>
      <c r="C73" s="1" t="s">
        <v>280</v>
      </c>
      <c r="E73" s="4">
        <v>96438352</v>
      </c>
      <c r="G73" s="4">
        <v>96438352</v>
      </c>
    </row>
    <row r="74" spans="1:7" x14ac:dyDescent="0.4">
      <c r="A74" s="3" t="s">
        <v>218</v>
      </c>
      <c r="C74" s="1" t="s">
        <v>282</v>
      </c>
      <c r="E74" s="4">
        <v>1701369860</v>
      </c>
      <c r="G74" s="4">
        <v>1701369860</v>
      </c>
    </row>
    <row r="75" spans="1:7" x14ac:dyDescent="0.4">
      <c r="A75" s="3" t="s">
        <v>218</v>
      </c>
      <c r="C75" s="1" t="s">
        <v>285</v>
      </c>
      <c r="E75" s="4">
        <v>7185939284</v>
      </c>
      <c r="G75" s="4">
        <v>7185939284</v>
      </c>
    </row>
    <row r="76" spans="1:7" x14ac:dyDescent="0.4">
      <c r="A76" s="3" t="s">
        <v>218</v>
      </c>
      <c r="C76" s="1" t="s">
        <v>288</v>
      </c>
      <c r="E76" s="4">
        <v>218665971</v>
      </c>
      <c r="G76" s="4">
        <v>218665971</v>
      </c>
    </row>
    <row r="77" spans="1:7" ht="16.5" thickBot="1" x14ac:dyDescent="0.45">
      <c r="E77" s="8">
        <f>SUM(E8:E76)</f>
        <v>65843150735</v>
      </c>
      <c r="G77" s="8">
        <f>SUM(G8:G76)</f>
        <v>764134683294</v>
      </c>
    </row>
    <row r="78" spans="1:7" ht="16.5" thickTop="1" x14ac:dyDescent="0.4"/>
  </sheetData>
  <mergeCells count="8">
    <mergeCell ref="A2:H2"/>
    <mergeCell ref="A3:H3"/>
    <mergeCell ref="A4:H4"/>
    <mergeCell ref="G7"/>
    <mergeCell ref="A7"/>
    <mergeCell ref="C7"/>
    <mergeCell ref="A6:C6"/>
    <mergeCell ref="E7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rightToLeft="1" zoomScaleNormal="100" workbookViewId="0">
      <selection activeCell="G17" sqref="G17"/>
    </sheetView>
  </sheetViews>
  <sheetFormatPr defaultColWidth="9.125" defaultRowHeight="15.75" x14ac:dyDescent="0.4"/>
  <cols>
    <col min="1" max="1" width="25.625" style="1" bestFit="1" customWidth="1"/>
    <col min="2" max="2" width="1" style="1" customWidth="1"/>
    <col min="3" max="3" width="12.75" style="1" customWidth="1"/>
    <col min="4" max="4" width="1" style="1" customWidth="1"/>
    <col min="5" max="5" width="13.125" style="1" customWidth="1"/>
    <col min="6" max="6" width="1" style="1" customWidth="1"/>
    <col min="7" max="7" width="9.125" style="1" customWidth="1"/>
    <col min="8" max="16384" width="9.125" style="1"/>
  </cols>
  <sheetData>
    <row r="2" spans="1:5" x14ac:dyDescent="0.4">
      <c r="A2" s="5" t="s">
        <v>0</v>
      </c>
      <c r="B2" s="5"/>
      <c r="C2" s="5"/>
      <c r="D2" s="5"/>
      <c r="E2" s="5"/>
    </row>
    <row r="3" spans="1:5" x14ac:dyDescent="0.4">
      <c r="A3" s="5" t="s">
        <v>291</v>
      </c>
      <c r="B3" s="5"/>
      <c r="C3" s="5"/>
      <c r="D3" s="5"/>
      <c r="E3" s="5"/>
    </row>
    <row r="4" spans="1:5" x14ac:dyDescent="0.4">
      <c r="A4" s="5" t="s">
        <v>2</v>
      </c>
      <c r="B4" s="5"/>
      <c r="C4" s="5"/>
      <c r="D4" s="5"/>
      <c r="E4" s="5"/>
    </row>
    <row r="6" spans="1:5" x14ac:dyDescent="0.4">
      <c r="A6" s="6" t="s">
        <v>444</v>
      </c>
      <c r="C6" s="7" t="s">
        <v>293</v>
      </c>
      <c r="E6" s="7" t="s">
        <v>6</v>
      </c>
    </row>
    <row r="7" spans="1:5" x14ac:dyDescent="0.4">
      <c r="A7" s="7" t="s">
        <v>444</v>
      </c>
      <c r="C7" s="7" t="s">
        <v>215</v>
      </c>
      <c r="E7" s="7" t="s">
        <v>215</v>
      </c>
    </row>
    <row r="8" spans="1:5" x14ac:dyDescent="0.4">
      <c r="A8" s="3" t="s">
        <v>444</v>
      </c>
      <c r="C8" s="4">
        <v>0</v>
      </c>
      <c r="E8" s="4">
        <v>1500000000</v>
      </c>
    </row>
    <row r="9" spans="1:5" x14ac:dyDescent="0.4">
      <c r="A9" s="3" t="s">
        <v>445</v>
      </c>
      <c r="C9" s="4">
        <v>0</v>
      </c>
      <c r="E9" s="4">
        <v>46990137</v>
      </c>
    </row>
    <row r="10" spans="1:5" x14ac:dyDescent="0.4">
      <c r="A10" s="3" t="s">
        <v>446</v>
      </c>
      <c r="C10" s="4">
        <v>4011466</v>
      </c>
      <c r="E10" s="4">
        <v>652007910</v>
      </c>
    </row>
    <row r="11" spans="1:5" ht="16.5" thickBot="1" x14ac:dyDescent="0.45">
      <c r="C11" s="8">
        <f>SUM(C8:C10)</f>
        <v>4011466</v>
      </c>
      <c r="D11" s="3"/>
      <c r="E11" s="8">
        <f>SUM(E8:E10)</f>
        <v>2198998047</v>
      </c>
    </row>
    <row r="12" spans="1:5" ht="16.5" thickTop="1" x14ac:dyDescent="0.4"/>
  </sheetData>
  <mergeCells count="8">
    <mergeCell ref="E7"/>
    <mergeCell ref="E6"/>
    <mergeCell ref="A6:A7"/>
    <mergeCell ref="C7"/>
    <mergeCell ref="C6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rightToLeft="1" zoomScaleNormal="100" workbookViewId="0">
      <selection activeCell="O19" sqref="O19"/>
    </sheetView>
  </sheetViews>
  <sheetFormatPr defaultColWidth="9.125" defaultRowHeight="15.75" x14ac:dyDescent="0.4"/>
  <cols>
    <col min="1" max="1" width="18" style="1" customWidth="1"/>
    <col min="2" max="2" width="1" style="1" customWidth="1"/>
    <col min="3" max="3" width="13.375" style="1" customWidth="1"/>
    <col min="4" max="4" width="1" style="1" customWidth="1"/>
    <col min="5" max="5" width="12.5" style="1" bestFit="1" customWidth="1"/>
    <col min="6" max="6" width="1" style="1" customWidth="1"/>
    <col min="7" max="7" width="18.75" style="1" bestFit="1" customWidth="1"/>
    <col min="8" max="8" width="1" style="1" customWidth="1"/>
    <col min="9" max="9" width="9.125" style="1" customWidth="1"/>
    <col min="10" max="16384" width="9.125" style="1"/>
  </cols>
  <sheetData>
    <row r="2" spans="1:7" x14ac:dyDescent="0.4">
      <c r="A2" s="5" t="s">
        <v>0</v>
      </c>
      <c r="B2" s="5"/>
      <c r="C2" s="5"/>
      <c r="D2" s="5"/>
      <c r="E2" s="5"/>
      <c r="F2" s="5"/>
      <c r="G2" s="5"/>
    </row>
    <row r="3" spans="1:7" x14ac:dyDescent="0.4">
      <c r="A3" s="5" t="s">
        <v>291</v>
      </c>
      <c r="B3" s="5"/>
      <c r="C3" s="5"/>
      <c r="D3" s="5"/>
      <c r="E3" s="5"/>
      <c r="F3" s="5"/>
      <c r="G3" s="5"/>
    </row>
    <row r="4" spans="1:7" x14ac:dyDescent="0.4">
      <c r="A4" s="5" t="s">
        <v>2</v>
      </c>
      <c r="B4" s="5"/>
      <c r="C4" s="5"/>
      <c r="D4" s="5"/>
      <c r="E4" s="5"/>
      <c r="F4" s="5"/>
      <c r="G4" s="5"/>
    </row>
    <row r="6" spans="1:7" x14ac:dyDescent="0.4">
      <c r="A6" s="7" t="s">
        <v>295</v>
      </c>
      <c r="C6" s="7" t="s">
        <v>215</v>
      </c>
      <c r="E6" s="7" t="s">
        <v>341</v>
      </c>
      <c r="G6" s="7" t="s">
        <v>13</v>
      </c>
    </row>
    <row r="7" spans="1:7" x14ac:dyDescent="0.4">
      <c r="A7" s="3" t="s">
        <v>447</v>
      </c>
      <c r="C7" s="4">
        <v>23900410231</v>
      </c>
      <c r="E7" s="1" t="s">
        <v>448</v>
      </c>
      <c r="G7" s="1" t="s">
        <v>355</v>
      </c>
    </row>
    <row r="8" spans="1:7" x14ac:dyDescent="0.4">
      <c r="A8" s="3" t="s">
        <v>449</v>
      </c>
      <c r="C8" s="4">
        <v>139114109102</v>
      </c>
      <c r="E8" s="1" t="s">
        <v>450</v>
      </c>
      <c r="G8" s="1" t="s">
        <v>451</v>
      </c>
    </row>
    <row r="9" spans="1:7" x14ac:dyDescent="0.4">
      <c r="A9" s="3" t="s">
        <v>452</v>
      </c>
      <c r="C9" s="4">
        <v>65843150735</v>
      </c>
      <c r="E9" s="1" t="s">
        <v>453</v>
      </c>
      <c r="G9" s="1" t="s">
        <v>454</v>
      </c>
    </row>
    <row r="10" spans="1:7" ht="16.5" thickBot="1" x14ac:dyDescent="0.45">
      <c r="C10" s="8">
        <f>SUM(C7:C9)</f>
        <v>228857670068</v>
      </c>
    </row>
    <row r="11" spans="1:7" ht="16.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5"/>
  <sheetViews>
    <sheetView rightToLeft="1" view="pageBreakPreview" zoomScale="60" zoomScaleNormal="100" workbookViewId="0">
      <selection activeCell="Q36" sqref="Q36"/>
    </sheetView>
  </sheetViews>
  <sheetFormatPr defaultColWidth="9.125" defaultRowHeight="15.75" x14ac:dyDescent="0.4"/>
  <cols>
    <col min="1" max="1" width="22" style="1" bestFit="1" customWidth="1"/>
    <col min="2" max="2" width="1" style="1" customWidth="1"/>
    <col min="3" max="3" width="9.75" style="1" bestFit="1" customWidth="1"/>
    <col min="4" max="4" width="1" style="1" customWidth="1"/>
    <col min="5" max="5" width="13.625" style="1" bestFit="1" customWidth="1"/>
    <col min="6" max="6" width="1" style="1" customWidth="1"/>
    <col min="7" max="7" width="14.75" style="1" bestFit="1" customWidth="1"/>
    <col min="8" max="8" width="1" style="1" customWidth="1"/>
    <col min="9" max="9" width="9.75" style="1" bestFit="1" customWidth="1"/>
    <col min="10" max="10" width="1" style="1" customWidth="1"/>
    <col min="11" max="11" width="11.375" style="1" bestFit="1" customWidth="1"/>
    <col min="12" max="12" width="1" style="1" customWidth="1"/>
    <col min="13" max="13" width="9.75" style="1" bestFit="1" customWidth="1"/>
    <col min="14" max="14" width="1" style="1" customWidth="1"/>
    <col min="15" max="15" width="12.25" style="1" bestFit="1" customWidth="1"/>
    <col min="16" max="16" width="1" style="1" customWidth="1"/>
    <col min="17" max="17" width="9.75" style="1" bestFit="1" customWidth="1"/>
    <col min="18" max="18" width="1" style="1" customWidth="1"/>
    <col min="19" max="19" width="9.75" style="1" bestFit="1" customWidth="1"/>
    <col min="20" max="20" width="1" style="1" customWidth="1"/>
    <col min="21" max="21" width="14.25" style="1" bestFit="1" customWidth="1"/>
    <col min="22" max="22" width="1" style="1" customWidth="1"/>
    <col min="23" max="23" width="14.5" style="1" bestFit="1" customWidth="1"/>
    <col min="24" max="24" width="1" style="1" customWidth="1"/>
    <col min="25" max="25" width="13.125" style="1" customWidth="1"/>
    <col min="26" max="26" width="1" style="1" customWidth="1"/>
    <col min="27" max="27" width="9.125" style="1" customWidth="1"/>
    <col min="28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25" ht="17.25" customHeight="1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6" spans="1:25" x14ac:dyDescent="0.4">
      <c r="A6" s="6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x14ac:dyDescent="0.4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13" t="s">
        <v>455</v>
      </c>
    </row>
    <row r="8" spans="1:25" x14ac:dyDescent="0.4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 x14ac:dyDescent="0.4">
      <c r="A9" s="3" t="s">
        <v>15</v>
      </c>
      <c r="C9" s="4">
        <v>21600000</v>
      </c>
      <c r="E9" s="4">
        <v>102007913262</v>
      </c>
      <c r="G9" s="4">
        <v>68494021200</v>
      </c>
      <c r="I9" s="4">
        <v>0</v>
      </c>
      <c r="K9" s="4">
        <v>0</v>
      </c>
      <c r="M9" s="4">
        <v>0</v>
      </c>
      <c r="O9" s="4">
        <v>0</v>
      </c>
      <c r="Q9" s="4">
        <v>21600000</v>
      </c>
      <c r="S9" s="4">
        <v>3181</v>
      </c>
      <c r="U9" s="4">
        <v>102007913262</v>
      </c>
      <c r="W9" s="4">
        <v>68300777880</v>
      </c>
      <c r="Y9" s="1" t="s">
        <v>16</v>
      </c>
    </row>
    <row r="10" spans="1:25" x14ac:dyDescent="0.4">
      <c r="A10" s="3" t="s">
        <v>17</v>
      </c>
      <c r="C10" s="4">
        <v>4200000</v>
      </c>
      <c r="E10" s="4">
        <v>12021321371</v>
      </c>
      <c r="G10" s="4">
        <v>7882418880</v>
      </c>
      <c r="I10" s="4">
        <v>0</v>
      </c>
      <c r="K10" s="4">
        <v>0</v>
      </c>
      <c r="M10" s="4">
        <v>0</v>
      </c>
      <c r="O10" s="4">
        <v>0</v>
      </c>
      <c r="Q10" s="4">
        <v>4200000</v>
      </c>
      <c r="S10" s="4">
        <v>1740</v>
      </c>
      <c r="U10" s="4">
        <v>12021321371</v>
      </c>
      <c r="W10" s="4">
        <v>7264517400</v>
      </c>
      <c r="Y10" s="1" t="s">
        <v>18</v>
      </c>
    </row>
    <row r="11" spans="1:25" x14ac:dyDescent="0.4">
      <c r="A11" s="3" t="s">
        <v>19</v>
      </c>
      <c r="C11" s="4">
        <v>110000000</v>
      </c>
      <c r="E11" s="4">
        <v>201078744480</v>
      </c>
      <c r="G11" s="4">
        <v>220549873500</v>
      </c>
      <c r="I11" s="4">
        <v>0</v>
      </c>
      <c r="K11" s="4">
        <v>0</v>
      </c>
      <c r="M11" s="4">
        <v>0</v>
      </c>
      <c r="O11" s="4">
        <v>0</v>
      </c>
      <c r="Q11" s="4">
        <v>110000000</v>
      </c>
      <c r="S11" s="4">
        <v>2049</v>
      </c>
      <c r="U11" s="4">
        <v>201078744480</v>
      </c>
      <c r="W11" s="4">
        <v>224048929500</v>
      </c>
      <c r="Y11" s="1" t="s">
        <v>20</v>
      </c>
    </row>
    <row r="12" spans="1:25" x14ac:dyDescent="0.4">
      <c r="A12" s="3" t="s">
        <v>21</v>
      </c>
      <c r="C12" s="4">
        <v>38137</v>
      </c>
      <c r="E12" s="4">
        <v>26720136</v>
      </c>
      <c r="G12" s="4">
        <v>26537059.395</v>
      </c>
      <c r="I12" s="4">
        <v>0</v>
      </c>
      <c r="K12" s="4">
        <v>0</v>
      </c>
      <c r="M12" s="4">
        <v>0</v>
      </c>
      <c r="O12" s="4">
        <v>0</v>
      </c>
      <c r="Q12" s="4">
        <v>38137</v>
      </c>
      <c r="S12" s="4">
        <v>700</v>
      </c>
      <c r="U12" s="4">
        <v>26720136</v>
      </c>
      <c r="W12" s="4">
        <v>26537059.395</v>
      </c>
      <c r="Y12" s="1" t="s">
        <v>22</v>
      </c>
    </row>
    <row r="13" spans="1:25" x14ac:dyDescent="0.4">
      <c r="A13" s="3" t="s">
        <v>23</v>
      </c>
      <c r="C13" s="4">
        <v>16186689</v>
      </c>
      <c r="E13" s="4">
        <v>102201364106</v>
      </c>
      <c r="G13" s="4">
        <v>95255038946.664001</v>
      </c>
      <c r="I13" s="4">
        <v>0</v>
      </c>
      <c r="K13" s="4">
        <v>0</v>
      </c>
      <c r="M13" s="4">
        <v>0</v>
      </c>
      <c r="O13" s="4">
        <v>0</v>
      </c>
      <c r="Q13" s="4">
        <v>16186689</v>
      </c>
      <c r="S13" s="4">
        <v>6450</v>
      </c>
      <c r="U13" s="4">
        <v>102201364106</v>
      </c>
      <c r="W13" s="4">
        <v>103782939392.903</v>
      </c>
      <c r="Y13" s="1" t="s">
        <v>24</v>
      </c>
    </row>
    <row r="14" spans="1:25" x14ac:dyDescent="0.4">
      <c r="A14" s="3" t="s">
        <v>25</v>
      </c>
      <c r="C14" s="4">
        <v>6587584</v>
      </c>
      <c r="E14" s="4">
        <v>239335420873</v>
      </c>
      <c r="G14" s="4">
        <v>205030024372.51199</v>
      </c>
      <c r="I14" s="4">
        <v>0</v>
      </c>
      <c r="K14" s="4">
        <v>0</v>
      </c>
      <c r="M14" s="4">
        <v>0</v>
      </c>
      <c r="O14" s="4">
        <v>0</v>
      </c>
      <c r="Q14" s="4">
        <v>6587584</v>
      </c>
      <c r="S14" s="4">
        <v>34360</v>
      </c>
      <c r="U14" s="4">
        <v>239335420873</v>
      </c>
      <c r="W14" s="4">
        <v>225002607391.87201</v>
      </c>
      <c r="Y14" s="1" t="s">
        <v>26</v>
      </c>
    </row>
    <row r="15" spans="1:25" x14ac:dyDescent="0.4">
      <c r="A15" s="3" t="s">
        <v>27</v>
      </c>
      <c r="C15" s="4">
        <v>300000</v>
      </c>
      <c r="E15" s="4">
        <v>36718226015</v>
      </c>
      <c r="G15" s="4">
        <v>32647087125</v>
      </c>
      <c r="I15" s="4">
        <v>0</v>
      </c>
      <c r="K15" s="4">
        <v>0</v>
      </c>
      <c r="M15" s="4">
        <v>0</v>
      </c>
      <c r="O15" s="4">
        <v>0</v>
      </c>
      <c r="Q15" s="4">
        <v>300000</v>
      </c>
      <c r="S15" s="4">
        <v>113000</v>
      </c>
      <c r="U15" s="4">
        <v>36718226015</v>
      </c>
      <c r="W15" s="4">
        <v>33698295000</v>
      </c>
      <c r="Y15" s="1" t="s">
        <v>28</v>
      </c>
    </row>
    <row r="16" spans="1:25" x14ac:dyDescent="0.4">
      <c r="A16" s="3" t="s">
        <v>29</v>
      </c>
      <c r="C16" s="4">
        <v>1000000</v>
      </c>
      <c r="E16" s="4">
        <v>67075014063</v>
      </c>
      <c r="G16" s="4">
        <v>70348918500</v>
      </c>
      <c r="I16" s="4">
        <v>0</v>
      </c>
      <c r="K16" s="4">
        <v>0</v>
      </c>
      <c r="M16" s="4">
        <v>0</v>
      </c>
      <c r="O16" s="4">
        <v>0</v>
      </c>
      <c r="Q16" s="4">
        <v>1000000</v>
      </c>
      <c r="S16" s="4">
        <v>72650</v>
      </c>
      <c r="U16" s="4">
        <v>67075014063</v>
      </c>
      <c r="W16" s="4">
        <v>72217732500</v>
      </c>
      <c r="Y16" s="1" t="s">
        <v>30</v>
      </c>
    </row>
    <row r="17" spans="1:25" x14ac:dyDescent="0.4">
      <c r="A17" s="3" t="s">
        <v>31</v>
      </c>
      <c r="C17" s="4">
        <v>200000</v>
      </c>
      <c r="E17" s="4">
        <v>12613759912</v>
      </c>
      <c r="G17" s="4">
        <v>17990316900</v>
      </c>
      <c r="I17" s="4">
        <v>0</v>
      </c>
      <c r="K17" s="4">
        <v>0</v>
      </c>
      <c r="M17" s="4">
        <v>0</v>
      </c>
      <c r="O17" s="4">
        <v>0</v>
      </c>
      <c r="Q17" s="4">
        <v>200000</v>
      </c>
      <c r="S17" s="4">
        <v>76000</v>
      </c>
      <c r="U17" s="4">
        <v>12613759912</v>
      </c>
      <c r="W17" s="4">
        <v>15109560000</v>
      </c>
      <c r="Y17" s="1" t="s">
        <v>32</v>
      </c>
    </row>
    <row r="18" spans="1:25" x14ac:dyDescent="0.4">
      <c r="A18" s="3" t="s">
        <v>33</v>
      </c>
      <c r="C18" s="4">
        <v>360032</v>
      </c>
      <c r="E18" s="4">
        <v>835274240</v>
      </c>
      <c r="G18" s="4">
        <v>549360857.73599994</v>
      </c>
      <c r="I18" s="4">
        <v>0</v>
      </c>
      <c r="K18" s="4">
        <v>0</v>
      </c>
      <c r="M18" s="4">
        <v>0</v>
      </c>
      <c r="O18" s="4">
        <v>0</v>
      </c>
      <c r="Q18" s="4">
        <v>360032</v>
      </c>
      <c r="S18" s="4">
        <v>1200</v>
      </c>
      <c r="U18" s="4">
        <v>835274240</v>
      </c>
      <c r="W18" s="4">
        <v>429467771.51999998</v>
      </c>
      <c r="Y18" s="1" t="s">
        <v>22</v>
      </c>
    </row>
    <row r="19" spans="1:25" x14ac:dyDescent="0.4">
      <c r="A19" s="3" t="s">
        <v>34</v>
      </c>
      <c r="C19" s="4">
        <v>185862</v>
      </c>
      <c r="E19" s="4">
        <v>5898144708</v>
      </c>
      <c r="G19" s="4">
        <v>2290975901.6399999</v>
      </c>
      <c r="I19" s="4">
        <v>0</v>
      </c>
      <c r="K19" s="4">
        <v>0</v>
      </c>
      <c r="M19" s="4">
        <v>-185162</v>
      </c>
      <c r="O19" s="4">
        <v>2315661306</v>
      </c>
      <c r="Q19" s="4">
        <v>700</v>
      </c>
      <c r="S19" s="4">
        <v>14210</v>
      </c>
      <c r="U19" s="4">
        <v>22213800</v>
      </c>
      <c r="W19" s="4">
        <v>9887815.3499999996</v>
      </c>
      <c r="Y19" s="1" t="s">
        <v>22</v>
      </c>
    </row>
    <row r="20" spans="1:25" x14ac:dyDescent="0.4">
      <c r="A20" s="3" t="s">
        <v>35</v>
      </c>
      <c r="C20" s="4">
        <v>600000</v>
      </c>
      <c r="E20" s="4">
        <v>10064749564</v>
      </c>
      <c r="G20" s="4">
        <v>10735740000</v>
      </c>
      <c r="I20" s="4">
        <v>0</v>
      </c>
      <c r="K20" s="4">
        <v>0</v>
      </c>
      <c r="M20" s="4">
        <v>0</v>
      </c>
      <c r="O20" s="4">
        <v>0</v>
      </c>
      <c r="Q20" s="4">
        <v>600000</v>
      </c>
      <c r="S20" s="4">
        <v>16840</v>
      </c>
      <c r="U20" s="4">
        <v>10064749564</v>
      </c>
      <c r="W20" s="4">
        <v>10043881200</v>
      </c>
      <c r="Y20" s="1" t="s">
        <v>36</v>
      </c>
    </row>
    <row r="21" spans="1:25" x14ac:dyDescent="0.4">
      <c r="A21" s="3" t="s">
        <v>37</v>
      </c>
      <c r="C21" s="4">
        <v>510000</v>
      </c>
      <c r="E21" s="4">
        <v>5571750000</v>
      </c>
      <c r="G21" s="4">
        <v>5576620500</v>
      </c>
      <c r="I21" s="4">
        <v>0</v>
      </c>
      <c r="K21" s="4">
        <v>0</v>
      </c>
      <c r="M21" s="4">
        <v>-510000</v>
      </c>
      <c r="O21" s="4">
        <v>5834107430</v>
      </c>
      <c r="Q21" s="4">
        <v>0</v>
      </c>
      <c r="S21" s="4">
        <v>0</v>
      </c>
      <c r="U21" s="4">
        <v>0</v>
      </c>
      <c r="W21" s="4">
        <v>0</v>
      </c>
      <c r="Y21" s="1" t="s">
        <v>22</v>
      </c>
    </row>
    <row r="22" spans="1:25" x14ac:dyDescent="0.4">
      <c r="A22" s="3" t="s">
        <v>38</v>
      </c>
      <c r="C22" s="4">
        <v>1341946</v>
      </c>
      <c r="E22" s="4">
        <v>4476767242</v>
      </c>
      <c r="G22" s="4">
        <v>6330980905.4898005</v>
      </c>
      <c r="I22" s="4">
        <v>0</v>
      </c>
      <c r="K22" s="4">
        <v>0</v>
      </c>
      <c r="M22" s="4">
        <v>-1341946</v>
      </c>
      <c r="O22" s="4">
        <v>5944913942</v>
      </c>
      <c r="Q22" s="4">
        <v>0</v>
      </c>
      <c r="S22" s="4">
        <v>0</v>
      </c>
      <c r="U22" s="4">
        <v>0</v>
      </c>
      <c r="W22" s="4">
        <v>0</v>
      </c>
      <c r="Y22" s="1" t="s">
        <v>22</v>
      </c>
    </row>
    <row r="23" spans="1:25" x14ac:dyDescent="0.4">
      <c r="A23" s="3" t="s">
        <v>39</v>
      </c>
      <c r="C23" s="4">
        <v>600000</v>
      </c>
      <c r="E23" s="4">
        <v>20101266954</v>
      </c>
      <c r="G23" s="4">
        <v>17937632250</v>
      </c>
      <c r="I23" s="4">
        <v>0</v>
      </c>
      <c r="K23" s="4">
        <v>0</v>
      </c>
      <c r="M23" s="4">
        <v>0</v>
      </c>
      <c r="O23" s="4">
        <v>0</v>
      </c>
      <c r="Q23" s="4">
        <v>600000</v>
      </c>
      <c r="S23" s="4">
        <v>27950</v>
      </c>
      <c r="U23" s="4">
        <v>20101266954</v>
      </c>
      <c r="W23" s="4">
        <v>16670218500</v>
      </c>
      <c r="Y23" s="1" t="s">
        <v>40</v>
      </c>
    </row>
    <row r="24" spans="1:25" x14ac:dyDescent="0.4">
      <c r="A24" s="3" t="s">
        <v>41</v>
      </c>
      <c r="C24" s="4">
        <v>1000000</v>
      </c>
      <c r="E24" s="4">
        <v>13486977291</v>
      </c>
      <c r="G24" s="4">
        <v>10109488500</v>
      </c>
      <c r="I24" s="4">
        <v>10521222</v>
      </c>
      <c r="K24" s="4">
        <v>0</v>
      </c>
      <c r="M24" s="4">
        <v>0</v>
      </c>
      <c r="O24" s="4">
        <v>0</v>
      </c>
      <c r="Q24" s="4">
        <v>11521222</v>
      </c>
      <c r="S24" s="4">
        <v>952</v>
      </c>
      <c r="U24" s="4">
        <v>13486977291</v>
      </c>
      <c r="W24" s="4">
        <v>10902942534.103201</v>
      </c>
      <c r="Y24" s="1" t="s">
        <v>36</v>
      </c>
    </row>
    <row r="25" spans="1:25" x14ac:dyDescent="0.4">
      <c r="A25" s="3" t="s">
        <v>42</v>
      </c>
      <c r="C25" s="4">
        <v>3000000</v>
      </c>
      <c r="E25" s="4">
        <v>53754083089</v>
      </c>
      <c r="G25" s="4">
        <v>40259025000</v>
      </c>
      <c r="I25" s="4">
        <v>0</v>
      </c>
      <c r="K25" s="4">
        <v>0</v>
      </c>
      <c r="M25" s="4">
        <v>0</v>
      </c>
      <c r="O25" s="4">
        <v>0</v>
      </c>
      <c r="Q25" s="4">
        <v>3000000</v>
      </c>
      <c r="S25" s="4">
        <v>12860</v>
      </c>
      <c r="U25" s="4">
        <v>53754083089</v>
      </c>
      <c r="W25" s="4">
        <v>38350449000</v>
      </c>
      <c r="Y25" s="1" t="s">
        <v>43</v>
      </c>
    </row>
    <row r="26" spans="1:25" x14ac:dyDescent="0.4">
      <c r="A26" s="3" t="s">
        <v>44</v>
      </c>
      <c r="C26" s="4">
        <v>1000000</v>
      </c>
      <c r="E26" s="4">
        <v>11925655289</v>
      </c>
      <c r="G26" s="4">
        <v>12564792000</v>
      </c>
      <c r="I26" s="4">
        <v>0</v>
      </c>
      <c r="K26" s="4">
        <v>0</v>
      </c>
      <c r="M26" s="4">
        <v>0</v>
      </c>
      <c r="O26" s="4">
        <v>0</v>
      </c>
      <c r="Q26" s="4">
        <v>1000000</v>
      </c>
      <c r="S26" s="4">
        <v>10940</v>
      </c>
      <c r="U26" s="4">
        <v>11925655289</v>
      </c>
      <c r="W26" s="4">
        <v>10874907000</v>
      </c>
      <c r="Y26" s="1" t="s">
        <v>36</v>
      </c>
    </row>
    <row r="27" spans="1:25" x14ac:dyDescent="0.4">
      <c r="A27" s="3" t="s">
        <v>45</v>
      </c>
      <c r="C27" s="4">
        <v>800540</v>
      </c>
      <c r="E27" s="4">
        <v>14639589692</v>
      </c>
      <c r="G27" s="4">
        <v>10504253588.4</v>
      </c>
      <c r="I27" s="4">
        <v>85270</v>
      </c>
      <c r="K27" s="4">
        <v>1311678089</v>
      </c>
      <c r="M27" s="4">
        <v>0</v>
      </c>
      <c r="O27" s="4">
        <v>0</v>
      </c>
      <c r="Q27" s="4">
        <v>885810</v>
      </c>
      <c r="S27" s="4">
        <v>13360</v>
      </c>
      <c r="U27" s="4">
        <v>15951267781</v>
      </c>
      <c r="W27" s="4">
        <v>11764006791.48</v>
      </c>
      <c r="Y27" s="1" t="s">
        <v>46</v>
      </c>
    </row>
    <row r="28" spans="1:25" x14ac:dyDescent="0.4">
      <c r="A28" s="3" t="s">
        <v>47</v>
      </c>
      <c r="C28" s="4">
        <v>307472</v>
      </c>
      <c r="E28" s="4">
        <v>6247349045</v>
      </c>
      <c r="G28" s="4">
        <v>9077583485.5200005</v>
      </c>
      <c r="I28" s="4">
        <v>0</v>
      </c>
      <c r="K28" s="4">
        <v>0</v>
      </c>
      <c r="M28" s="4">
        <v>-307472</v>
      </c>
      <c r="O28" s="4">
        <v>8766717216</v>
      </c>
      <c r="Q28" s="4">
        <v>0</v>
      </c>
      <c r="S28" s="4">
        <v>0</v>
      </c>
      <c r="U28" s="4">
        <v>0</v>
      </c>
      <c r="W28" s="4">
        <v>0</v>
      </c>
      <c r="Y28" s="1" t="s">
        <v>22</v>
      </c>
    </row>
    <row r="29" spans="1:25" x14ac:dyDescent="0.4">
      <c r="A29" s="3" t="s">
        <v>48</v>
      </c>
      <c r="C29" s="4">
        <v>899899</v>
      </c>
      <c r="E29" s="4">
        <v>2988342016</v>
      </c>
      <c r="G29" s="4">
        <v>2267670563.4082499</v>
      </c>
      <c r="I29" s="4">
        <v>0</v>
      </c>
      <c r="K29" s="4">
        <v>0</v>
      </c>
      <c r="M29" s="4">
        <v>0</v>
      </c>
      <c r="O29" s="4">
        <v>0</v>
      </c>
      <c r="Q29" s="4">
        <v>899899</v>
      </c>
      <c r="S29" s="4">
        <v>2295</v>
      </c>
      <c r="U29" s="4">
        <v>2988342016</v>
      </c>
      <c r="W29" s="4">
        <v>2052979859.1802499</v>
      </c>
      <c r="Y29" s="1" t="s">
        <v>49</v>
      </c>
    </row>
    <row r="30" spans="1:25" x14ac:dyDescent="0.4">
      <c r="A30" s="3" t="s">
        <v>50</v>
      </c>
      <c r="C30" s="4">
        <v>1000000</v>
      </c>
      <c r="E30" s="4">
        <v>87846410485</v>
      </c>
      <c r="G30" s="4">
        <v>68818181250</v>
      </c>
      <c r="I30" s="4">
        <v>0</v>
      </c>
      <c r="K30" s="4">
        <v>0</v>
      </c>
      <c r="M30" s="4">
        <v>0</v>
      </c>
      <c r="O30" s="4">
        <v>0</v>
      </c>
      <c r="Q30" s="4">
        <v>1000000</v>
      </c>
      <c r="S30" s="4">
        <v>70040</v>
      </c>
      <c r="U30" s="4">
        <v>87846410485</v>
      </c>
      <c r="W30" s="4">
        <v>69956827500</v>
      </c>
      <c r="Y30" s="1" t="s">
        <v>51</v>
      </c>
    </row>
    <row r="31" spans="1:25" x14ac:dyDescent="0.4">
      <c r="A31" s="3" t="s">
        <v>52</v>
      </c>
      <c r="C31" s="4">
        <v>5000000</v>
      </c>
      <c r="E31" s="4">
        <v>50058000000</v>
      </c>
      <c r="G31" s="4">
        <v>49940625000</v>
      </c>
      <c r="I31" s="4">
        <v>0</v>
      </c>
      <c r="K31" s="4">
        <v>0</v>
      </c>
      <c r="M31" s="4">
        <v>0</v>
      </c>
      <c r="O31" s="4">
        <v>0</v>
      </c>
      <c r="Q31" s="4">
        <v>5000000</v>
      </c>
      <c r="S31" s="4">
        <v>9540</v>
      </c>
      <c r="U31" s="4">
        <v>50058000000</v>
      </c>
      <c r="W31" s="4">
        <v>47643356250</v>
      </c>
      <c r="Y31" s="1" t="s">
        <v>53</v>
      </c>
    </row>
    <row r="32" spans="1:25" x14ac:dyDescent="0.4">
      <c r="A32" s="3" t="s">
        <v>54</v>
      </c>
      <c r="C32" s="4">
        <v>5000000</v>
      </c>
      <c r="E32" s="4">
        <v>50058000000</v>
      </c>
      <c r="G32" s="4">
        <v>50340150000</v>
      </c>
      <c r="I32" s="4">
        <v>0</v>
      </c>
      <c r="K32" s="4">
        <v>0</v>
      </c>
      <c r="M32" s="4">
        <v>0</v>
      </c>
      <c r="O32" s="4">
        <v>0</v>
      </c>
      <c r="Q32" s="4">
        <v>5000000</v>
      </c>
      <c r="S32" s="4">
        <v>10000</v>
      </c>
      <c r="U32" s="4">
        <v>50058000000</v>
      </c>
      <c r="W32" s="4">
        <v>49940625000</v>
      </c>
      <c r="Y32" s="1" t="s">
        <v>55</v>
      </c>
    </row>
    <row r="33" spans="1:25" x14ac:dyDescent="0.4">
      <c r="A33" s="3" t="s">
        <v>56</v>
      </c>
      <c r="C33" s="4">
        <v>1000000</v>
      </c>
      <c r="E33" s="4">
        <v>10000000000</v>
      </c>
      <c r="G33" s="4">
        <v>10322000000</v>
      </c>
      <c r="I33" s="4">
        <v>0</v>
      </c>
      <c r="K33" s="4">
        <v>0</v>
      </c>
      <c r="M33" s="4">
        <v>0</v>
      </c>
      <c r="O33" s="4">
        <v>0</v>
      </c>
      <c r="Q33" s="4">
        <v>1000000</v>
      </c>
      <c r="S33" s="4">
        <v>10241</v>
      </c>
      <c r="U33" s="4">
        <v>10000000000</v>
      </c>
      <c r="W33" s="4">
        <v>10241000000</v>
      </c>
      <c r="Y33" s="1" t="s">
        <v>36</v>
      </c>
    </row>
    <row r="34" spans="1:25" x14ac:dyDescent="0.4">
      <c r="A34" s="3" t="s">
        <v>57</v>
      </c>
      <c r="C34" s="4">
        <v>780900</v>
      </c>
      <c r="E34" s="4">
        <v>36953558705</v>
      </c>
      <c r="G34" s="4">
        <v>38603093765.849998</v>
      </c>
      <c r="I34" s="4">
        <v>0</v>
      </c>
      <c r="K34" s="4">
        <v>0</v>
      </c>
      <c r="M34" s="4">
        <v>0</v>
      </c>
      <c r="O34" s="4">
        <v>0</v>
      </c>
      <c r="Q34" s="4">
        <v>780900</v>
      </c>
      <c r="S34" s="4">
        <v>45000</v>
      </c>
      <c r="U34" s="4">
        <v>36953558705</v>
      </c>
      <c r="W34" s="4">
        <v>34931414025</v>
      </c>
      <c r="Y34" s="1" t="s">
        <v>58</v>
      </c>
    </row>
    <row r="35" spans="1:25" x14ac:dyDescent="0.4">
      <c r="A35" s="3" t="s">
        <v>59</v>
      </c>
      <c r="C35" s="4">
        <v>1850000</v>
      </c>
      <c r="E35" s="4">
        <v>11210070164</v>
      </c>
      <c r="G35" s="4">
        <v>10984302202.5</v>
      </c>
      <c r="I35" s="4">
        <v>0</v>
      </c>
      <c r="K35" s="4">
        <v>0</v>
      </c>
      <c r="M35" s="4">
        <v>0</v>
      </c>
      <c r="O35" s="4">
        <v>0</v>
      </c>
      <c r="Q35" s="4">
        <v>1850000</v>
      </c>
      <c r="S35" s="4">
        <v>6720</v>
      </c>
      <c r="U35" s="4">
        <v>11210070164</v>
      </c>
      <c r="W35" s="4">
        <v>12358029600</v>
      </c>
      <c r="Y35" s="1" t="s">
        <v>46</v>
      </c>
    </row>
    <row r="36" spans="1:25" x14ac:dyDescent="0.4">
      <c r="A36" s="3" t="s">
        <v>60</v>
      </c>
      <c r="C36" s="4">
        <v>3600000</v>
      </c>
      <c r="E36" s="4">
        <v>19905138650</v>
      </c>
      <c r="G36" s="4">
        <v>23010269400</v>
      </c>
      <c r="I36" s="4">
        <v>0</v>
      </c>
      <c r="K36" s="4">
        <v>0</v>
      </c>
      <c r="M36" s="4">
        <v>0</v>
      </c>
      <c r="O36" s="4">
        <v>0</v>
      </c>
      <c r="Q36" s="4">
        <v>3600000</v>
      </c>
      <c r="S36" s="4">
        <v>5450</v>
      </c>
      <c r="U36" s="4">
        <v>19905138650</v>
      </c>
      <c r="W36" s="4">
        <v>19503261000</v>
      </c>
      <c r="Y36" s="1" t="s">
        <v>61</v>
      </c>
    </row>
    <row r="37" spans="1:25" x14ac:dyDescent="0.4">
      <c r="A37" s="3" t="s">
        <v>62</v>
      </c>
      <c r="C37" s="4">
        <v>15400000</v>
      </c>
      <c r="E37" s="4">
        <v>166005746085</v>
      </c>
      <c r="G37" s="4">
        <v>155686122900</v>
      </c>
      <c r="I37" s="4">
        <v>0</v>
      </c>
      <c r="K37" s="4">
        <v>0</v>
      </c>
      <c r="M37" s="4">
        <v>0</v>
      </c>
      <c r="O37" s="4">
        <v>0</v>
      </c>
      <c r="Q37" s="4">
        <v>15400000</v>
      </c>
      <c r="S37" s="4">
        <v>9620</v>
      </c>
      <c r="U37" s="4">
        <v>166005746085</v>
      </c>
      <c r="W37" s="4">
        <v>147266519400</v>
      </c>
      <c r="Y37" s="1" t="s">
        <v>63</v>
      </c>
    </row>
    <row r="38" spans="1:25" x14ac:dyDescent="0.4">
      <c r="A38" s="3" t="s">
        <v>64</v>
      </c>
      <c r="C38" s="4">
        <v>700000</v>
      </c>
      <c r="E38" s="4">
        <v>22914243671</v>
      </c>
      <c r="G38" s="4">
        <v>11286443700</v>
      </c>
      <c r="I38" s="4">
        <v>0</v>
      </c>
      <c r="K38" s="4">
        <v>0</v>
      </c>
      <c r="M38" s="4">
        <v>0</v>
      </c>
      <c r="O38" s="4">
        <v>0</v>
      </c>
      <c r="Q38" s="4">
        <v>700000</v>
      </c>
      <c r="S38" s="4">
        <v>15210</v>
      </c>
      <c r="U38" s="4">
        <v>22914243671</v>
      </c>
      <c r="W38" s="4">
        <v>10583650350</v>
      </c>
      <c r="Y38" s="1" t="s">
        <v>36</v>
      </c>
    </row>
    <row r="39" spans="1:25" x14ac:dyDescent="0.4">
      <c r="A39" s="3" t="s">
        <v>65</v>
      </c>
      <c r="C39" s="4">
        <v>31740000</v>
      </c>
      <c r="E39" s="4">
        <v>300133827227</v>
      </c>
      <c r="G39" s="4">
        <v>325828695069</v>
      </c>
      <c r="I39" s="4">
        <v>0</v>
      </c>
      <c r="K39" s="4">
        <v>0</v>
      </c>
      <c r="M39" s="4">
        <v>0</v>
      </c>
      <c r="O39" s="4">
        <v>0</v>
      </c>
      <c r="Q39" s="4">
        <v>31740000</v>
      </c>
      <c r="S39" s="4">
        <v>10491</v>
      </c>
      <c r="U39" s="4">
        <v>300133827227</v>
      </c>
      <c r="W39" s="4">
        <v>331003083177</v>
      </c>
      <c r="Y39" s="1" t="s">
        <v>66</v>
      </c>
    </row>
    <row r="40" spans="1:25" x14ac:dyDescent="0.4">
      <c r="A40" s="3" t="s">
        <v>67</v>
      </c>
      <c r="C40" s="4">
        <v>125000000</v>
      </c>
      <c r="E40" s="4">
        <v>1000333107187</v>
      </c>
      <c r="G40" s="4">
        <v>1029587287500</v>
      </c>
      <c r="I40" s="4">
        <v>0</v>
      </c>
      <c r="K40" s="4">
        <v>0</v>
      </c>
      <c r="M40" s="4">
        <v>0</v>
      </c>
      <c r="O40" s="4">
        <v>0</v>
      </c>
      <c r="Q40" s="4">
        <v>125000000</v>
      </c>
      <c r="S40" s="4">
        <v>8423</v>
      </c>
      <c r="U40" s="4">
        <v>1000333107187</v>
      </c>
      <c r="W40" s="4">
        <v>1046610393750</v>
      </c>
      <c r="Y40" s="1" t="s">
        <v>68</v>
      </c>
    </row>
    <row r="41" spans="1:25" x14ac:dyDescent="0.4">
      <c r="A41" s="3" t="s">
        <v>69</v>
      </c>
      <c r="C41" s="4">
        <v>2000000</v>
      </c>
      <c r="E41" s="4">
        <v>13578145716</v>
      </c>
      <c r="G41" s="4">
        <v>12962412000</v>
      </c>
      <c r="I41" s="4">
        <v>0</v>
      </c>
      <c r="K41" s="4">
        <v>0</v>
      </c>
      <c r="M41" s="4">
        <v>0</v>
      </c>
      <c r="O41" s="4">
        <v>0</v>
      </c>
      <c r="Q41" s="4">
        <v>2000000</v>
      </c>
      <c r="S41" s="4">
        <v>6740</v>
      </c>
      <c r="U41" s="4">
        <v>13578145716</v>
      </c>
      <c r="W41" s="4">
        <v>13399794000</v>
      </c>
      <c r="Y41" s="1" t="s">
        <v>70</v>
      </c>
    </row>
    <row r="42" spans="1:25" x14ac:dyDescent="0.4">
      <c r="A42" s="3" t="s">
        <v>71</v>
      </c>
      <c r="C42" s="4">
        <v>2000000</v>
      </c>
      <c r="E42" s="4">
        <v>32500638323</v>
      </c>
      <c r="G42" s="4">
        <v>33081984000</v>
      </c>
      <c r="I42" s="4">
        <v>300000</v>
      </c>
      <c r="K42" s="4">
        <v>5296517626</v>
      </c>
      <c r="M42" s="4">
        <v>0</v>
      </c>
      <c r="O42" s="4">
        <v>0</v>
      </c>
      <c r="Q42" s="4">
        <v>2300000</v>
      </c>
      <c r="S42" s="4">
        <v>15600</v>
      </c>
      <c r="U42" s="4">
        <v>37797155949</v>
      </c>
      <c r="W42" s="4">
        <v>35666514000</v>
      </c>
      <c r="Y42" s="1" t="s">
        <v>58</v>
      </c>
    </row>
    <row r="43" spans="1:25" x14ac:dyDescent="0.4">
      <c r="A43" s="3" t="s">
        <v>72</v>
      </c>
      <c r="C43" s="4">
        <v>0</v>
      </c>
      <c r="E43" s="4">
        <v>0</v>
      </c>
      <c r="G43" s="4">
        <v>0</v>
      </c>
      <c r="I43" s="4">
        <v>2403083</v>
      </c>
      <c r="K43" s="4">
        <v>50035548454</v>
      </c>
      <c r="M43" s="4">
        <v>0</v>
      </c>
      <c r="O43" s="4">
        <v>0</v>
      </c>
      <c r="Q43" s="4">
        <v>2403083</v>
      </c>
      <c r="S43" s="4">
        <v>18709</v>
      </c>
      <c r="U43" s="4">
        <v>50035548454</v>
      </c>
      <c r="W43" s="4">
        <v>44907576675.175903</v>
      </c>
      <c r="Y43" s="1" t="s">
        <v>73</v>
      </c>
    </row>
    <row r="44" spans="1:25" ht="16.5" thickBot="1" x14ac:dyDescent="0.45">
      <c r="C44" s="15">
        <f>SUM(C9:C43)</f>
        <v>365789061</v>
      </c>
      <c r="D44" s="16"/>
      <c r="E44" s="15">
        <f>SUM(E9:E43)</f>
        <v>2724565319561</v>
      </c>
      <c r="F44" s="16"/>
      <c r="G44" s="15">
        <f>SUM(G9:G43)</f>
        <v>2666879926823.1152</v>
      </c>
      <c r="H44" s="16"/>
      <c r="I44" s="15">
        <f>SUM(I9:I43)</f>
        <v>13309575</v>
      </c>
      <c r="J44" s="16"/>
      <c r="K44" s="15">
        <f>SUM(K9:K43)</f>
        <v>56643744169</v>
      </c>
      <c r="L44" s="16"/>
      <c r="M44" s="15">
        <f>SUM(M9:M43)</f>
        <v>-2344580</v>
      </c>
      <c r="N44" s="16"/>
      <c r="O44" s="15">
        <f>SUM(O9:O43)</f>
        <v>22861399894</v>
      </c>
      <c r="P44" s="16"/>
      <c r="Q44" s="15">
        <f>SUM(Q9:Q43)</f>
        <v>376754056</v>
      </c>
      <c r="R44" s="16"/>
      <c r="S44" s="15">
        <f>SUM(S9:S43)</f>
        <v>652521</v>
      </c>
      <c r="T44" s="16"/>
      <c r="U44" s="15">
        <f>SUM(U9:U43)</f>
        <v>2759037266535</v>
      </c>
      <c r="V44" s="16"/>
      <c r="W44" s="15">
        <f>SUM(W9:W43)</f>
        <v>2724562681322.9795</v>
      </c>
    </row>
    <row r="45" spans="1:25" ht="16.5" thickTop="1" x14ac:dyDescent="0.4"/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0"/>
  <sheetViews>
    <sheetView rightToLeft="1" view="pageBreakPreview" zoomScale="118" zoomScaleNormal="100" zoomScaleSheetLayoutView="118" workbookViewId="0">
      <selection activeCell="K21" sqref="K21"/>
    </sheetView>
  </sheetViews>
  <sheetFormatPr defaultColWidth="9.125" defaultRowHeight="15.75" x14ac:dyDescent="0.4"/>
  <cols>
    <col min="1" max="1" width="21.75" style="1" bestFit="1" customWidth="1"/>
    <col min="2" max="2" width="1" style="1" customWidth="1"/>
    <col min="3" max="3" width="10.375" style="1" bestFit="1" customWidth="1"/>
    <col min="4" max="4" width="1" style="1" customWidth="1"/>
    <col min="5" max="5" width="7.875" style="1" bestFit="1" customWidth="1"/>
    <col min="6" max="6" width="1" style="1" customWidth="1"/>
    <col min="7" max="7" width="7.625" style="1" bestFit="1" customWidth="1"/>
    <col min="8" max="8" width="1" style="1" customWidth="1"/>
    <col min="9" max="9" width="5.625" style="1" bestFit="1" customWidth="1"/>
    <col min="10" max="10" width="1" style="1" customWidth="1"/>
    <col min="11" max="11" width="10.375" style="1" bestFit="1" customWidth="1"/>
    <col min="12" max="12" width="1" style="1" customWidth="1"/>
    <col min="13" max="13" width="7.875" style="1" bestFit="1" customWidth="1"/>
    <col min="14" max="14" width="1" style="1" customWidth="1"/>
    <col min="15" max="15" width="7.625" style="1" bestFit="1" customWidth="1"/>
    <col min="16" max="16" width="1" style="1" customWidth="1"/>
    <col min="17" max="17" width="6.625" style="1" customWidth="1"/>
    <col min="18" max="18" width="9.125" style="1" customWidth="1"/>
    <col min="19" max="16384" width="9.125" style="1"/>
  </cols>
  <sheetData>
    <row r="2" spans="1:24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"/>
      <c r="S2" s="12"/>
      <c r="T2" s="12"/>
      <c r="U2" s="12"/>
      <c r="V2" s="12"/>
      <c r="W2" s="12"/>
      <c r="X2" s="12"/>
    </row>
    <row r="3" spans="1:24" ht="17.25" customHeight="1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/>
      <c r="S3" s="12"/>
      <c r="T3" s="12"/>
      <c r="U3" s="12"/>
      <c r="V3" s="12"/>
      <c r="W3" s="12"/>
      <c r="X3" s="12"/>
    </row>
    <row r="4" spans="1:24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2"/>
      <c r="S4" s="12"/>
      <c r="T4" s="12"/>
      <c r="U4" s="12"/>
      <c r="V4" s="12"/>
      <c r="W4" s="12"/>
      <c r="X4" s="12"/>
    </row>
    <row r="6" spans="1:24" ht="16.5" thickBot="1" x14ac:dyDescent="0.45">
      <c r="A6" s="9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24" ht="17.25" thickTop="1" thickBot="1" x14ac:dyDescent="0.45">
      <c r="A7" s="10" t="s">
        <v>3</v>
      </c>
      <c r="C7" s="11" t="s">
        <v>74</v>
      </c>
      <c r="E7" s="11" t="s">
        <v>75</v>
      </c>
      <c r="G7" s="11" t="s">
        <v>76</v>
      </c>
      <c r="I7" s="11" t="s">
        <v>77</v>
      </c>
      <c r="K7" s="11" t="s">
        <v>74</v>
      </c>
      <c r="M7" s="11" t="s">
        <v>75</v>
      </c>
      <c r="O7" s="11" t="s">
        <v>76</v>
      </c>
      <c r="Q7" s="11" t="s">
        <v>77</v>
      </c>
    </row>
    <row r="8" spans="1:24" ht="16.5" thickTop="1" x14ac:dyDescent="0.4">
      <c r="A8" s="3" t="s">
        <v>78</v>
      </c>
      <c r="C8" s="4">
        <v>110000000</v>
      </c>
      <c r="E8" s="4">
        <v>2578</v>
      </c>
      <c r="G8" s="1" t="s">
        <v>79</v>
      </c>
      <c r="I8" s="4">
        <v>0.220790845003871</v>
      </c>
      <c r="K8" s="4">
        <v>110000000</v>
      </c>
      <c r="M8" s="4">
        <v>2578</v>
      </c>
      <c r="O8" s="1" t="s">
        <v>79</v>
      </c>
      <c r="Q8" s="4">
        <v>0.220790845003871</v>
      </c>
    </row>
    <row r="9" spans="1:24" x14ac:dyDescent="0.4">
      <c r="A9" s="3" t="s">
        <v>80</v>
      </c>
      <c r="C9" s="4">
        <v>125000000</v>
      </c>
      <c r="E9" s="4">
        <v>10834</v>
      </c>
      <c r="G9" s="1" t="s">
        <v>81</v>
      </c>
      <c r="I9" s="4">
        <v>0.20805304703444</v>
      </c>
      <c r="K9" s="4">
        <v>125000000</v>
      </c>
      <c r="M9" s="4">
        <v>10834</v>
      </c>
      <c r="O9" s="1" t="s">
        <v>81</v>
      </c>
      <c r="Q9" s="4">
        <v>0.20805304703444</v>
      </c>
    </row>
    <row r="10" spans="1:24" x14ac:dyDescent="0.4">
      <c r="A10" s="3" t="s">
        <v>82</v>
      </c>
      <c r="C10" s="4">
        <v>31740000</v>
      </c>
      <c r="E10" s="4">
        <v>11486</v>
      </c>
      <c r="G10" s="1" t="s">
        <v>83</v>
      </c>
      <c r="I10" s="4">
        <v>0.14182448607429601</v>
      </c>
      <c r="K10" s="4">
        <v>31740000</v>
      </c>
      <c r="M10" s="4">
        <v>11486</v>
      </c>
      <c r="O10" s="1" t="s">
        <v>83</v>
      </c>
      <c r="Q10" s="4">
        <v>0.14182448607429601</v>
      </c>
    </row>
  </sheetData>
  <mergeCells count="14">
    <mergeCell ref="A2:Q2"/>
    <mergeCell ref="A4:Q4"/>
    <mergeCell ref="A3:Q3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7"/>
  <sheetViews>
    <sheetView rightToLeft="1" view="pageBreakPreview" zoomScale="60" zoomScaleNormal="100" workbookViewId="0">
      <selection activeCell="AA44" sqref="AA44"/>
    </sheetView>
  </sheetViews>
  <sheetFormatPr defaultColWidth="9.125" defaultRowHeight="15.75" x14ac:dyDescent="0.4"/>
  <cols>
    <col min="1" max="1" width="20.125" style="1" bestFit="1" customWidth="1"/>
    <col min="2" max="2" width="1" style="1" customWidth="1"/>
    <col min="3" max="3" width="13.375" style="1" bestFit="1" customWidth="1"/>
    <col min="4" max="4" width="1" style="1" customWidth="1"/>
    <col min="5" max="5" width="11.625" style="1" bestFit="1" customWidth="1"/>
    <col min="6" max="6" width="1" style="1" customWidth="1"/>
    <col min="7" max="7" width="7.75" style="1" bestFit="1" customWidth="1"/>
    <col min="8" max="8" width="1" style="1" customWidth="1"/>
    <col min="9" max="9" width="9.5" style="1" bestFit="1" customWidth="1"/>
    <col min="10" max="10" width="1" style="1" customWidth="1"/>
    <col min="11" max="11" width="5.75" style="1" bestFit="1" customWidth="1"/>
    <col min="12" max="12" width="1" style="1" customWidth="1"/>
    <col min="13" max="13" width="5.625" style="1" bestFit="1" customWidth="1"/>
    <col min="14" max="14" width="1" style="1" customWidth="1"/>
    <col min="15" max="15" width="7.875" style="1" bestFit="1" customWidth="1"/>
    <col min="16" max="16" width="1" style="1" customWidth="1"/>
    <col min="17" max="17" width="14.5" style="1" bestFit="1" customWidth="1"/>
    <col min="18" max="18" width="1" style="1" customWidth="1"/>
    <col min="19" max="19" width="14.125" style="1" bestFit="1" customWidth="1"/>
    <col min="20" max="20" width="1" style="1" customWidth="1"/>
    <col min="21" max="21" width="8.75" style="1" customWidth="1"/>
    <col min="22" max="22" width="1" style="1" customWidth="1"/>
    <col min="23" max="23" width="10.625" style="1" customWidth="1"/>
    <col min="24" max="24" width="1" style="1" customWidth="1"/>
    <col min="25" max="25" width="7.875" style="1" bestFit="1" customWidth="1"/>
    <col min="26" max="26" width="1" style="1" customWidth="1"/>
    <col min="27" max="27" width="11.375" style="1" bestFit="1" customWidth="1"/>
    <col min="28" max="28" width="1" style="1" customWidth="1"/>
    <col min="29" max="29" width="9.375" style="1" customWidth="1"/>
    <col min="30" max="30" width="1" style="1" customWidth="1"/>
    <col min="31" max="31" width="11.625" style="1" bestFit="1" customWidth="1"/>
    <col min="32" max="32" width="1" style="1" customWidth="1"/>
    <col min="33" max="33" width="15.875" style="1" customWidth="1"/>
    <col min="34" max="34" width="1" style="1" customWidth="1"/>
    <col min="35" max="35" width="14.25" style="1" customWidth="1"/>
    <col min="36" max="36" width="1" style="1" customWidth="1"/>
    <col min="37" max="37" width="13.5" style="1" customWidth="1"/>
    <col min="38" max="38" width="1" style="1" customWidth="1"/>
    <col min="39" max="39" width="9.125" style="1" customWidth="1"/>
    <col min="40" max="16384" width="9.125" style="1"/>
  </cols>
  <sheetData>
    <row r="2" spans="1:37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</row>
    <row r="3" spans="1:37" ht="17.25" customHeight="1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</row>
    <row r="6" spans="1:37" x14ac:dyDescent="0.4">
      <c r="A6" s="7" t="s">
        <v>84</v>
      </c>
      <c r="B6" s="7" t="s">
        <v>84</v>
      </c>
      <c r="C6" s="7" t="s">
        <v>84</v>
      </c>
      <c r="D6" s="7" t="s">
        <v>84</v>
      </c>
      <c r="E6" s="7" t="s">
        <v>84</v>
      </c>
      <c r="F6" s="7" t="s">
        <v>84</v>
      </c>
      <c r="G6" s="7" t="s">
        <v>84</v>
      </c>
      <c r="H6" s="7" t="s">
        <v>84</v>
      </c>
      <c r="I6" s="7" t="s">
        <v>84</v>
      </c>
      <c r="J6" s="7" t="s">
        <v>84</v>
      </c>
      <c r="K6" s="7" t="s">
        <v>84</v>
      </c>
      <c r="L6" s="7" t="s">
        <v>84</v>
      </c>
      <c r="M6" s="7" t="s">
        <v>84</v>
      </c>
      <c r="O6" s="7" t="s">
        <v>4</v>
      </c>
      <c r="P6" s="7" t="s">
        <v>4</v>
      </c>
      <c r="Q6" s="7" t="s">
        <v>4</v>
      </c>
      <c r="R6" s="7" t="s">
        <v>4</v>
      </c>
      <c r="S6" s="7" t="s">
        <v>4</v>
      </c>
      <c r="U6" s="7" t="s">
        <v>5</v>
      </c>
      <c r="V6" s="7" t="s">
        <v>5</v>
      </c>
      <c r="W6" s="7" t="s">
        <v>5</v>
      </c>
      <c r="X6" s="7" t="s">
        <v>5</v>
      </c>
      <c r="Y6" s="7" t="s">
        <v>5</v>
      </c>
      <c r="Z6" s="7" t="s">
        <v>5</v>
      </c>
      <c r="AA6" s="7" t="s">
        <v>5</v>
      </c>
      <c r="AC6" s="7" t="s">
        <v>6</v>
      </c>
      <c r="AD6" s="7" t="s">
        <v>6</v>
      </c>
      <c r="AE6" s="7" t="s">
        <v>6</v>
      </c>
      <c r="AF6" s="7" t="s">
        <v>6</v>
      </c>
      <c r="AG6" s="7" t="s">
        <v>6</v>
      </c>
      <c r="AH6" s="7" t="s">
        <v>6</v>
      </c>
      <c r="AI6" s="7" t="s">
        <v>6</v>
      </c>
      <c r="AJ6" s="7" t="s">
        <v>6</v>
      </c>
      <c r="AK6" s="7" t="s">
        <v>6</v>
      </c>
    </row>
    <row r="7" spans="1:37" x14ac:dyDescent="0.4">
      <c r="A7" s="6" t="s">
        <v>85</v>
      </c>
      <c r="C7" s="6" t="s">
        <v>86</v>
      </c>
      <c r="E7" s="6" t="s">
        <v>87</v>
      </c>
      <c r="G7" s="6" t="s">
        <v>88</v>
      </c>
      <c r="I7" s="6" t="s">
        <v>89</v>
      </c>
      <c r="K7" s="6" t="s">
        <v>90</v>
      </c>
      <c r="M7" s="6" t="s">
        <v>77</v>
      </c>
      <c r="O7" s="6" t="s">
        <v>7</v>
      </c>
      <c r="Q7" s="6" t="s">
        <v>8</v>
      </c>
      <c r="S7" s="6" t="s">
        <v>9</v>
      </c>
      <c r="U7" s="7" t="s">
        <v>10</v>
      </c>
      <c r="V7" s="7" t="s">
        <v>10</v>
      </c>
      <c r="W7" s="7" t="s">
        <v>10</v>
      </c>
      <c r="Y7" s="7" t="s">
        <v>11</v>
      </c>
      <c r="Z7" s="7" t="s">
        <v>11</v>
      </c>
      <c r="AA7" s="7" t="s">
        <v>11</v>
      </c>
      <c r="AC7" s="6" t="s">
        <v>7</v>
      </c>
      <c r="AE7" s="6" t="s">
        <v>91</v>
      </c>
      <c r="AG7" s="6" t="s">
        <v>8</v>
      </c>
      <c r="AI7" s="6" t="s">
        <v>9</v>
      </c>
      <c r="AK7" s="13" t="s">
        <v>456</v>
      </c>
    </row>
    <row r="8" spans="1:37" x14ac:dyDescent="0.4">
      <c r="A8" s="7" t="s">
        <v>85</v>
      </c>
      <c r="C8" s="7" t="s">
        <v>86</v>
      </c>
      <c r="E8" s="7" t="s">
        <v>87</v>
      </c>
      <c r="G8" s="7" t="s">
        <v>88</v>
      </c>
      <c r="I8" s="7" t="s">
        <v>89</v>
      </c>
      <c r="K8" s="7" t="s">
        <v>90</v>
      </c>
      <c r="M8" s="7" t="s">
        <v>77</v>
      </c>
      <c r="O8" s="7" t="s">
        <v>7</v>
      </c>
      <c r="Q8" s="7" t="s">
        <v>8</v>
      </c>
      <c r="S8" s="7" t="s">
        <v>9</v>
      </c>
      <c r="U8" s="7" t="s">
        <v>7</v>
      </c>
      <c r="W8" s="7" t="s">
        <v>8</v>
      </c>
      <c r="Y8" s="7" t="s">
        <v>7</v>
      </c>
      <c r="AA8" s="7" t="s">
        <v>14</v>
      </c>
      <c r="AC8" s="7" t="s">
        <v>7</v>
      </c>
      <c r="AE8" s="7" t="s">
        <v>91</v>
      </c>
      <c r="AG8" s="7" t="s">
        <v>8</v>
      </c>
      <c r="AI8" s="7" t="s">
        <v>9</v>
      </c>
      <c r="AK8" s="7" t="s">
        <v>13</v>
      </c>
    </row>
    <row r="9" spans="1:37" x14ac:dyDescent="0.4">
      <c r="A9" s="3" t="s">
        <v>92</v>
      </c>
      <c r="C9" s="1" t="s">
        <v>93</v>
      </c>
      <c r="E9" s="1" t="s">
        <v>93</v>
      </c>
      <c r="G9" s="1" t="s">
        <v>94</v>
      </c>
      <c r="I9" s="1" t="s">
        <v>95</v>
      </c>
      <c r="K9" s="4">
        <v>0</v>
      </c>
      <c r="M9" s="4">
        <v>0</v>
      </c>
      <c r="O9" s="4">
        <v>1391</v>
      </c>
      <c r="Q9" s="4">
        <v>1224456290</v>
      </c>
      <c r="S9" s="4">
        <v>1386575637</v>
      </c>
      <c r="U9" s="4">
        <v>0</v>
      </c>
      <c r="W9" s="4">
        <v>0</v>
      </c>
      <c r="Y9" s="4">
        <v>1391</v>
      </c>
      <c r="AA9" s="4">
        <v>1391000000</v>
      </c>
      <c r="AC9" s="4">
        <v>0</v>
      </c>
      <c r="AE9" s="4">
        <v>0</v>
      </c>
      <c r="AG9" s="4">
        <v>0</v>
      </c>
      <c r="AI9" s="4">
        <v>0</v>
      </c>
      <c r="AK9" s="1" t="s">
        <v>22</v>
      </c>
    </row>
    <row r="10" spans="1:37" x14ac:dyDescent="0.4">
      <c r="A10" s="3" t="s">
        <v>96</v>
      </c>
      <c r="C10" s="1" t="s">
        <v>93</v>
      </c>
      <c r="E10" s="1" t="s">
        <v>93</v>
      </c>
      <c r="G10" s="1" t="s">
        <v>97</v>
      </c>
      <c r="I10" s="1" t="s">
        <v>98</v>
      </c>
      <c r="K10" s="4">
        <v>0</v>
      </c>
      <c r="M10" s="4">
        <v>0</v>
      </c>
      <c r="O10" s="4">
        <v>532683</v>
      </c>
      <c r="Q10" s="4">
        <v>336796539046</v>
      </c>
      <c r="S10" s="4">
        <v>358551046199</v>
      </c>
      <c r="U10" s="4">
        <v>0</v>
      </c>
      <c r="W10" s="4">
        <v>0</v>
      </c>
      <c r="Y10" s="4">
        <v>0</v>
      </c>
      <c r="AA10" s="4">
        <v>0</v>
      </c>
      <c r="AC10" s="4">
        <v>532683</v>
      </c>
      <c r="AE10" s="4">
        <v>693465</v>
      </c>
      <c r="AG10" s="4">
        <v>336796539046</v>
      </c>
      <c r="AI10" s="4">
        <v>369330063385</v>
      </c>
      <c r="AK10" s="1" t="s">
        <v>99</v>
      </c>
    </row>
    <row r="11" spans="1:37" x14ac:dyDescent="0.4">
      <c r="A11" s="3" t="s">
        <v>100</v>
      </c>
      <c r="C11" s="1" t="s">
        <v>93</v>
      </c>
      <c r="E11" s="1" t="s">
        <v>93</v>
      </c>
      <c r="G11" s="1" t="s">
        <v>101</v>
      </c>
      <c r="I11" s="1" t="s">
        <v>102</v>
      </c>
      <c r="K11" s="4">
        <v>0</v>
      </c>
      <c r="M11" s="4">
        <v>0</v>
      </c>
      <c r="O11" s="4">
        <v>554250</v>
      </c>
      <c r="Q11" s="4">
        <v>349434839345</v>
      </c>
      <c r="S11" s="4">
        <v>387190380771</v>
      </c>
      <c r="U11" s="4">
        <v>0</v>
      </c>
      <c r="W11" s="4">
        <v>0</v>
      </c>
      <c r="Y11" s="4">
        <v>0</v>
      </c>
      <c r="AA11" s="4">
        <v>0</v>
      </c>
      <c r="AC11" s="4">
        <v>554250</v>
      </c>
      <c r="AE11" s="4">
        <v>741012</v>
      </c>
      <c r="AG11" s="4">
        <v>349434839345</v>
      </c>
      <c r="AI11" s="4">
        <v>410631460555</v>
      </c>
      <c r="AK11" s="1" t="s">
        <v>103</v>
      </c>
    </row>
    <row r="12" spans="1:37" x14ac:dyDescent="0.4">
      <c r="A12" s="3" t="s">
        <v>104</v>
      </c>
      <c r="C12" s="1" t="s">
        <v>93</v>
      </c>
      <c r="E12" s="1" t="s">
        <v>93</v>
      </c>
      <c r="G12" s="1" t="s">
        <v>105</v>
      </c>
      <c r="I12" s="1" t="s">
        <v>106</v>
      </c>
      <c r="K12" s="4">
        <v>0</v>
      </c>
      <c r="M12" s="4">
        <v>0</v>
      </c>
      <c r="O12" s="4">
        <v>90</v>
      </c>
      <c r="Q12" s="4">
        <v>73229292</v>
      </c>
      <c r="S12" s="4">
        <v>82672152</v>
      </c>
      <c r="U12" s="4">
        <v>0</v>
      </c>
      <c r="W12" s="4">
        <v>0</v>
      </c>
      <c r="Y12" s="4">
        <v>0</v>
      </c>
      <c r="AA12" s="4">
        <v>0</v>
      </c>
      <c r="AC12" s="4">
        <v>90</v>
      </c>
      <c r="AE12" s="4">
        <v>938010</v>
      </c>
      <c r="AG12" s="4">
        <v>73229292</v>
      </c>
      <c r="AI12" s="4">
        <v>84405598</v>
      </c>
      <c r="AK12" s="1" t="s">
        <v>22</v>
      </c>
    </row>
    <row r="13" spans="1:37" x14ac:dyDescent="0.4">
      <c r="A13" s="3" t="s">
        <v>107</v>
      </c>
      <c r="C13" s="1" t="s">
        <v>93</v>
      </c>
      <c r="E13" s="1" t="s">
        <v>93</v>
      </c>
      <c r="G13" s="1" t="s">
        <v>108</v>
      </c>
      <c r="I13" s="1" t="s">
        <v>109</v>
      </c>
      <c r="K13" s="4">
        <v>0</v>
      </c>
      <c r="M13" s="4">
        <v>0</v>
      </c>
      <c r="O13" s="4">
        <v>261679</v>
      </c>
      <c r="Q13" s="4">
        <v>159941267102</v>
      </c>
      <c r="S13" s="4">
        <v>164409279016</v>
      </c>
      <c r="U13" s="4">
        <v>0</v>
      </c>
      <c r="W13" s="4">
        <v>0</v>
      </c>
      <c r="Y13" s="4">
        <v>0</v>
      </c>
      <c r="AA13" s="4">
        <v>0</v>
      </c>
      <c r="AC13" s="4">
        <v>261679</v>
      </c>
      <c r="AE13" s="4">
        <v>663000</v>
      </c>
      <c r="AG13" s="4">
        <v>159941267102</v>
      </c>
      <c r="AI13" s="4">
        <v>173461731361</v>
      </c>
      <c r="AK13" s="1" t="s">
        <v>110</v>
      </c>
    </row>
    <row r="14" spans="1:37" x14ac:dyDescent="0.4">
      <c r="A14" s="3" t="s">
        <v>111</v>
      </c>
      <c r="C14" s="1" t="s">
        <v>93</v>
      </c>
      <c r="E14" s="1" t="s">
        <v>93</v>
      </c>
      <c r="G14" s="1" t="s">
        <v>112</v>
      </c>
      <c r="I14" s="1" t="s">
        <v>113</v>
      </c>
      <c r="K14" s="4">
        <v>0</v>
      </c>
      <c r="M14" s="4">
        <v>0</v>
      </c>
      <c r="O14" s="4">
        <v>10334</v>
      </c>
      <c r="Q14" s="4">
        <v>8055337851</v>
      </c>
      <c r="S14" s="4">
        <v>8989994002</v>
      </c>
      <c r="U14" s="4">
        <v>0</v>
      </c>
      <c r="W14" s="4">
        <v>0</v>
      </c>
      <c r="Y14" s="4">
        <v>0</v>
      </c>
      <c r="AA14" s="4">
        <v>0</v>
      </c>
      <c r="AC14" s="4">
        <v>10334</v>
      </c>
      <c r="AE14" s="4">
        <v>894010</v>
      </c>
      <c r="AG14" s="4">
        <v>8055337851</v>
      </c>
      <c r="AI14" s="4">
        <v>9237024825</v>
      </c>
      <c r="AK14" s="1" t="s">
        <v>114</v>
      </c>
    </row>
    <row r="15" spans="1:37" x14ac:dyDescent="0.4">
      <c r="A15" s="3" t="s">
        <v>115</v>
      </c>
      <c r="C15" s="1" t="s">
        <v>93</v>
      </c>
      <c r="E15" s="1" t="s">
        <v>93</v>
      </c>
      <c r="G15" s="1" t="s">
        <v>116</v>
      </c>
      <c r="I15" s="1" t="s">
        <v>117</v>
      </c>
      <c r="K15" s="4">
        <v>0</v>
      </c>
      <c r="M15" s="4">
        <v>0</v>
      </c>
      <c r="O15" s="4">
        <v>20043</v>
      </c>
      <c r="Q15" s="4">
        <v>17440570522</v>
      </c>
      <c r="S15" s="4">
        <v>18285922575</v>
      </c>
      <c r="U15" s="4">
        <v>0</v>
      </c>
      <c r="W15" s="4">
        <v>0</v>
      </c>
      <c r="Y15" s="4">
        <v>0</v>
      </c>
      <c r="AA15" s="4">
        <v>0</v>
      </c>
      <c r="AC15" s="4">
        <v>20043</v>
      </c>
      <c r="AE15" s="4">
        <v>936200</v>
      </c>
      <c r="AG15" s="4">
        <v>17440570522</v>
      </c>
      <c r="AI15" s="4">
        <v>18760855578</v>
      </c>
      <c r="AK15" s="1" t="s">
        <v>61</v>
      </c>
    </row>
    <row r="16" spans="1:37" x14ac:dyDescent="0.4">
      <c r="A16" s="3" t="s">
        <v>118</v>
      </c>
      <c r="C16" s="1" t="s">
        <v>93</v>
      </c>
      <c r="E16" s="1" t="s">
        <v>93</v>
      </c>
      <c r="G16" s="1" t="s">
        <v>119</v>
      </c>
      <c r="I16" s="1" t="s">
        <v>120</v>
      </c>
      <c r="K16" s="4">
        <v>0</v>
      </c>
      <c r="M16" s="4">
        <v>0</v>
      </c>
      <c r="O16" s="4">
        <v>6832</v>
      </c>
      <c r="Q16" s="4">
        <v>5225119039</v>
      </c>
      <c r="S16" s="4">
        <v>5833402184</v>
      </c>
      <c r="U16" s="4">
        <v>0</v>
      </c>
      <c r="W16" s="4">
        <v>0</v>
      </c>
      <c r="Y16" s="4">
        <v>0</v>
      </c>
      <c r="AA16" s="4">
        <v>0</v>
      </c>
      <c r="AC16" s="4">
        <v>6832</v>
      </c>
      <c r="AE16" s="4">
        <v>875000</v>
      </c>
      <c r="AG16" s="4">
        <v>5225119039</v>
      </c>
      <c r="AI16" s="4">
        <v>5976916487</v>
      </c>
      <c r="AK16" s="1" t="s">
        <v>121</v>
      </c>
    </row>
    <row r="17" spans="1:37" x14ac:dyDescent="0.4">
      <c r="A17" s="3" t="s">
        <v>122</v>
      </c>
      <c r="C17" s="1" t="s">
        <v>93</v>
      </c>
      <c r="E17" s="1" t="s">
        <v>93</v>
      </c>
      <c r="G17" s="1" t="s">
        <v>123</v>
      </c>
      <c r="I17" s="1" t="s">
        <v>124</v>
      </c>
      <c r="K17" s="4">
        <v>0</v>
      </c>
      <c r="M17" s="4">
        <v>0</v>
      </c>
      <c r="O17" s="4">
        <v>288797</v>
      </c>
      <c r="Q17" s="4">
        <v>219144315221</v>
      </c>
      <c r="S17" s="4">
        <v>246905554955</v>
      </c>
      <c r="U17" s="4">
        <v>0</v>
      </c>
      <c r="W17" s="4">
        <v>0</v>
      </c>
      <c r="Y17" s="4">
        <v>0</v>
      </c>
      <c r="AA17" s="4">
        <v>0</v>
      </c>
      <c r="AC17" s="4">
        <v>288797</v>
      </c>
      <c r="AE17" s="4">
        <v>880595</v>
      </c>
      <c r="AG17" s="4">
        <v>219144315221</v>
      </c>
      <c r="AI17" s="4">
        <v>254267099948</v>
      </c>
      <c r="AK17" s="1" t="s">
        <v>125</v>
      </c>
    </row>
    <row r="18" spans="1:37" x14ac:dyDescent="0.4">
      <c r="A18" s="3" t="s">
        <v>126</v>
      </c>
      <c r="C18" s="1" t="s">
        <v>93</v>
      </c>
      <c r="E18" s="1" t="s">
        <v>93</v>
      </c>
      <c r="G18" s="1" t="s">
        <v>127</v>
      </c>
      <c r="I18" s="1" t="s">
        <v>128</v>
      </c>
      <c r="K18" s="4">
        <v>0</v>
      </c>
      <c r="M18" s="4">
        <v>0</v>
      </c>
      <c r="O18" s="4">
        <v>64598</v>
      </c>
      <c r="Q18" s="4">
        <v>45929295269</v>
      </c>
      <c r="S18" s="4">
        <v>51139425698</v>
      </c>
      <c r="U18" s="4">
        <v>0</v>
      </c>
      <c r="W18" s="4">
        <v>0</v>
      </c>
      <c r="Y18" s="4">
        <v>0</v>
      </c>
      <c r="AA18" s="4">
        <v>0</v>
      </c>
      <c r="AC18" s="4">
        <v>64598</v>
      </c>
      <c r="AE18" s="4">
        <v>818760</v>
      </c>
      <c r="AG18" s="4">
        <v>45929295269</v>
      </c>
      <c r="AI18" s="4">
        <v>52880672120</v>
      </c>
      <c r="AK18" s="1" t="s">
        <v>129</v>
      </c>
    </row>
    <row r="19" spans="1:37" x14ac:dyDescent="0.4">
      <c r="A19" s="3" t="s">
        <v>130</v>
      </c>
      <c r="C19" s="1" t="s">
        <v>93</v>
      </c>
      <c r="E19" s="1" t="s">
        <v>93</v>
      </c>
      <c r="G19" s="1" t="s">
        <v>131</v>
      </c>
      <c r="I19" s="1" t="s">
        <v>132</v>
      </c>
      <c r="K19" s="4">
        <v>0</v>
      </c>
      <c r="M19" s="4">
        <v>0</v>
      </c>
      <c r="O19" s="4">
        <v>191443</v>
      </c>
      <c r="Q19" s="4">
        <v>105530651705</v>
      </c>
      <c r="S19" s="4">
        <v>106198301986</v>
      </c>
      <c r="U19" s="4">
        <v>0</v>
      </c>
      <c r="W19" s="4">
        <v>0</v>
      </c>
      <c r="Y19" s="4">
        <v>0</v>
      </c>
      <c r="AA19" s="4">
        <v>0</v>
      </c>
      <c r="AC19" s="4">
        <v>191443</v>
      </c>
      <c r="AE19" s="4">
        <v>585000</v>
      </c>
      <c r="AG19" s="4">
        <v>105530651705</v>
      </c>
      <c r="AI19" s="4">
        <v>111973856059</v>
      </c>
      <c r="AK19" s="1" t="s">
        <v>133</v>
      </c>
    </row>
    <row r="20" spans="1:37" x14ac:dyDescent="0.4">
      <c r="A20" s="3" t="s">
        <v>134</v>
      </c>
      <c r="C20" s="1" t="s">
        <v>93</v>
      </c>
      <c r="E20" s="1" t="s">
        <v>93</v>
      </c>
      <c r="G20" s="1" t="s">
        <v>135</v>
      </c>
      <c r="I20" s="1" t="s">
        <v>136</v>
      </c>
      <c r="K20" s="4">
        <v>0</v>
      </c>
      <c r="M20" s="4">
        <v>0</v>
      </c>
      <c r="O20" s="4">
        <v>28231</v>
      </c>
      <c r="Q20" s="4">
        <v>19985262754</v>
      </c>
      <c r="S20" s="4">
        <v>22072640608</v>
      </c>
      <c r="U20" s="4">
        <v>0</v>
      </c>
      <c r="W20" s="4">
        <v>0</v>
      </c>
      <c r="Y20" s="4">
        <v>0</v>
      </c>
      <c r="AA20" s="4">
        <v>0</v>
      </c>
      <c r="AC20" s="4">
        <v>28231</v>
      </c>
      <c r="AE20" s="4">
        <v>810010</v>
      </c>
      <c r="AG20" s="4">
        <v>19985262754</v>
      </c>
      <c r="AI20" s="4">
        <v>22863247595</v>
      </c>
      <c r="AK20" s="1" t="s">
        <v>137</v>
      </c>
    </row>
    <row r="21" spans="1:37" x14ac:dyDescent="0.4">
      <c r="A21" s="3" t="s">
        <v>138</v>
      </c>
      <c r="C21" s="1" t="s">
        <v>93</v>
      </c>
      <c r="E21" s="1" t="s">
        <v>93</v>
      </c>
      <c r="G21" s="1" t="s">
        <v>139</v>
      </c>
      <c r="I21" s="1" t="s">
        <v>140</v>
      </c>
      <c r="K21" s="4">
        <v>0</v>
      </c>
      <c r="M21" s="4">
        <v>0</v>
      </c>
      <c r="O21" s="4">
        <v>265300</v>
      </c>
      <c r="Q21" s="4">
        <v>143456739373</v>
      </c>
      <c r="S21" s="4">
        <v>143766802843</v>
      </c>
      <c r="U21" s="4">
        <v>0</v>
      </c>
      <c r="W21" s="4">
        <v>0</v>
      </c>
      <c r="Y21" s="4">
        <v>0</v>
      </c>
      <c r="AA21" s="4">
        <v>0</v>
      </c>
      <c r="AC21" s="4">
        <v>265300</v>
      </c>
      <c r="AE21" s="4">
        <v>572500</v>
      </c>
      <c r="AG21" s="4">
        <v>143456739373</v>
      </c>
      <c r="AI21" s="4">
        <v>151856720979</v>
      </c>
      <c r="AK21" s="1" t="s">
        <v>141</v>
      </c>
    </row>
    <row r="22" spans="1:37" x14ac:dyDescent="0.4">
      <c r="A22" s="3" t="s">
        <v>142</v>
      </c>
      <c r="C22" s="1" t="s">
        <v>93</v>
      </c>
      <c r="E22" s="1" t="s">
        <v>93</v>
      </c>
      <c r="G22" s="1" t="s">
        <v>143</v>
      </c>
      <c r="I22" s="1" t="s">
        <v>144</v>
      </c>
      <c r="K22" s="4">
        <v>0</v>
      </c>
      <c r="M22" s="4">
        <v>0</v>
      </c>
      <c r="O22" s="4">
        <v>19434</v>
      </c>
      <c r="Q22" s="4">
        <v>12887242386</v>
      </c>
      <c r="S22" s="4">
        <v>14370742362</v>
      </c>
      <c r="U22" s="4">
        <v>0</v>
      </c>
      <c r="W22" s="4">
        <v>0</v>
      </c>
      <c r="Y22" s="4">
        <v>0</v>
      </c>
      <c r="AA22" s="4">
        <v>0</v>
      </c>
      <c r="AC22" s="4">
        <v>19434</v>
      </c>
      <c r="AE22" s="4">
        <v>763000</v>
      </c>
      <c r="AG22" s="4">
        <v>12887242386</v>
      </c>
      <c r="AI22" s="4">
        <v>14825454399</v>
      </c>
      <c r="AK22" s="1" t="s">
        <v>70</v>
      </c>
    </row>
    <row r="23" spans="1:37" x14ac:dyDescent="0.4">
      <c r="A23" s="3" t="s">
        <v>145</v>
      </c>
      <c r="C23" s="1" t="s">
        <v>93</v>
      </c>
      <c r="E23" s="1" t="s">
        <v>93</v>
      </c>
      <c r="G23" s="1" t="s">
        <v>131</v>
      </c>
      <c r="I23" s="1" t="s">
        <v>146</v>
      </c>
      <c r="K23" s="4">
        <v>0</v>
      </c>
      <c r="M23" s="4">
        <v>0</v>
      </c>
      <c r="O23" s="4">
        <v>213272</v>
      </c>
      <c r="Q23" s="4">
        <v>111695851944</v>
      </c>
      <c r="S23" s="4">
        <v>111137219127</v>
      </c>
      <c r="U23" s="4">
        <v>0</v>
      </c>
      <c r="W23" s="4">
        <v>0</v>
      </c>
      <c r="Y23" s="4">
        <v>0</v>
      </c>
      <c r="AA23" s="4">
        <v>0</v>
      </c>
      <c r="AC23" s="4">
        <v>213272</v>
      </c>
      <c r="AE23" s="4">
        <v>551000</v>
      </c>
      <c r="AG23" s="4">
        <v>111695851944</v>
      </c>
      <c r="AI23" s="4">
        <v>117491572791</v>
      </c>
      <c r="AK23" s="1" t="s">
        <v>147</v>
      </c>
    </row>
    <row r="24" spans="1:37" x14ac:dyDescent="0.4">
      <c r="A24" s="3" t="s">
        <v>148</v>
      </c>
      <c r="C24" s="1" t="s">
        <v>93</v>
      </c>
      <c r="E24" s="1" t="s">
        <v>93</v>
      </c>
      <c r="G24" s="1" t="s">
        <v>149</v>
      </c>
      <c r="I24" s="1" t="s">
        <v>150</v>
      </c>
      <c r="K24" s="4">
        <v>0</v>
      </c>
      <c r="M24" s="4">
        <v>0</v>
      </c>
      <c r="O24" s="4">
        <v>10</v>
      </c>
      <c r="Q24" s="4">
        <v>6531182</v>
      </c>
      <c r="S24" s="4">
        <v>6698785</v>
      </c>
      <c r="U24" s="4">
        <v>0</v>
      </c>
      <c r="W24" s="4">
        <v>0</v>
      </c>
      <c r="Y24" s="4">
        <v>0</v>
      </c>
      <c r="AA24" s="4">
        <v>0</v>
      </c>
      <c r="AC24" s="4">
        <v>10</v>
      </c>
      <c r="AE24" s="4">
        <v>705500</v>
      </c>
      <c r="AG24" s="4">
        <v>6531182</v>
      </c>
      <c r="AI24" s="4">
        <v>7053721</v>
      </c>
      <c r="AK24" s="1" t="s">
        <v>22</v>
      </c>
    </row>
    <row r="25" spans="1:37" x14ac:dyDescent="0.4">
      <c r="A25" s="3" t="s">
        <v>151</v>
      </c>
      <c r="C25" s="1" t="s">
        <v>93</v>
      </c>
      <c r="E25" s="1" t="s">
        <v>93</v>
      </c>
      <c r="G25" s="1" t="s">
        <v>149</v>
      </c>
      <c r="I25" s="1" t="s">
        <v>152</v>
      </c>
      <c r="K25" s="4">
        <v>0</v>
      </c>
      <c r="M25" s="4">
        <v>0</v>
      </c>
      <c r="O25" s="4">
        <v>78605</v>
      </c>
      <c r="Q25" s="4">
        <v>52134348361</v>
      </c>
      <c r="S25" s="4">
        <v>53284609018</v>
      </c>
      <c r="U25" s="4">
        <v>0</v>
      </c>
      <c r="W25" s="4">
        <v>0</v>
      </c>
      <c r="Y25" s="4">
        <v>0</v>
      </c>
      <c r="AA25" s="4">
        <v>0</v>
      </c>
      <c r="AC25" s="4">
        <v>78605</v>
      </c>
      <c r="AE25" s="4">
        <v>717500</v>
      </c>
      <c r="AG25" s="4">
        <v>52134348361</v>
      </c>
      <c r="AI25" s="4">
        <v>56388865165</v>
      </c>
      <c r="AK25" s="1" t="s">
        <v>153</v>
      </c>
    </row>
    <row r="26" spans="1:37" x14ac:dyDescent="0.4">
      <c r="A26" s="3" t="s">
        <v>154</v>
      </c>
      <c r="C26" s="1" t="s">
        <v>93</v>
      </c>
      <c r="E26" s="1" t="s">
        <v>93</v>
      </c>
      <c r="G26" s="1" t="s">
        <v>155</v>
      </c>
      <c r="I26" s="1" t="s">
        <v>156</v>
      </c>
      <c r="K26" s="4">
        <v>0</v>
      </c>
      <c r="M26" s="4">
        <v>0</v>
      </c>
      <c r="O26" s="4">
        <v>425997</v>
      </c>
      <c r="Q26" s="4">
        <v>280595400920</v>
      </c>
      <c r="S26" s="4">
        <v>321337739608</v>
      </c>
      <c r="U26" s="4">
        <v>0</v>
      </c>
      <c r="W26" s="4">
        <v>0</v>
      </c>
      <c r="Y26" s="4">
        <v>0</v>
      </c>
      <c r="AA26" s="4">
        <v>0</v>
      </c>
      <c r="AC26" s="4">
        <v>425997</v>
      </c>
      <c r="AE26" s="4">
        <v>782793</v>
      </c>
      <c r="AG26" s="4">
        <v>280595400920</v>
      </c>
      <c r="AI26" s="4">
        <v>333407028642</v>
      </c>
      <c r="AK26" s="1" t="s">
        <v>157</v>
      </c>
    </row>
    <row r="27" spans="1:37" x14ac:dyDescent="0.4">
      <c r="A27" s="3" t="s">
        <v>158</v>
      </c>
      <c r="C27" s="1" t="s">
        <v>93</v>
      </c>
      <c r="E27" s="1" t="s">
        <v>93</v>
      </c>
      <c r="G27" s="1" t="s">
        <v>159</v>
      </c>
      <c r="I27" s="1" t="s">
        <v>160</v>
      </c>
      <c r="K27" s="4">
        <v>0</v>
      </c>
      <c r="M27" s="4">
        <v>0</v>
      </c>
      <c r="O27" s="4">
        <v>1390000</v>
      </c>
      <c r="Q27" s="4">
        <v>1251590696750</v>
      </c>
      <c r="S27" s="4">
        <v>1370574212765</v>
      </c>
      <c r="U27" s="4">
        <v>0</v>
      </c>
      <c r="W27" s="4">
        <v>0</v>
      </c>
      <c r="Y27" s="4">
        <v>0</v>
      </c>
      <c r="AA27" s="4">
        <v>0</v>
      </c>
      <c r="AC27" s="4">
        <v>1390000</v>
      </c>
      <c r="AE27" s="4">
        <v>999999</v>
      </c>
      <c r="AG27" s="4">
        <v>1251590696750</v>
      </c>
      <c r="AI27" s="4">
        <v>1388990861007</v>
      </c>
      <c r="AK27" s="1" t="s">
        <v>161</v>
      </c>
    </row>
    <row r="28" spans="1:37" x14ac:dyDescent="0.4">
      <c r="A28" s="3" t="s">
        <v>162</v>
      </c>
      <c r="C28" s="1" t="s">
        <v>93</v>
      </c>
      <c r="E28" s="1" t="s">
        <v>93</v>
      </c>
      <c r="G28" s="1" t="s">
        <v>163</v>
      </c>
      <c r="I28" s="1" t="s">
        <v>164</v>
      </c>
      <c r="K28" s="4">
        <v>0</v>
      </c>
      <c r="M28" s="4">
        <v>0</v>
      </c>
      <c r="O28" s="4">
        <v>202190</v>
      </c>
      <c r="Q28" s="4">
        <v>182493661030</v>
      </c>
      <c r="S28" s="4">
        <v>201032261217</v>
      </c>
      <c r="U28" s="4">
        <v>0</v>
      </c>
      <c r="W28" s="4">
        <v>0</v>
      </c>
      <c r="Y28" s="4">
        <v>0</v>
      </c>
      <c r="AA28" s="4">
        <v>0</v>
      </c>
      <c r="AC28" s="4">
        <v>202190</v>
      </c>
      <c r="AE28" s="4">
        <v>999999</v>
      </c>
      <c r="AG28" s="4">
        <v>182493661030</v>
      </c>
      <c r="AI28" s="4">
        <v>201032261217</v>
      </c>
      <c r="AK28" s="1" t="s">
        <v>165</v>
      </c>
    </row>
    <row r="29" spans="1:37" x14ac:dyDescent="0.4">
      <c r="A29" s="3" t="s">
        <v>166</v>
      </c>
      <c r="C29" s="1" t="s">
        <v>93</v>
      </c>
      <c r="E29" s="1" t="s">
        <v>93</v>
      </c>
      <c r="G29" s="1" t="s">
        <v>167</v>
      </c>
      <c r="I29" s="1" t="s">
        <v>168</v>
      </c>
      <c r="K29" s="4">
        <v>15</v>
      </c>
      <c r="M29" s="4">
        <v>15</v>
      </c>
      <c r="O29" s="4">
        <v>562000</v>
      </c>
      <c r="Q29" s="4">
        <v>533353752809</v>
      </c>
      <c r="S29" s="4">
        <v>552420601614</v>
      </c>
      <c r="U29" s="4">
        <v>0</v>
      </c>
      <c r="W29" s="4">
        <v>0</v>
      </c>
      <c r="Y29" s="4">
        <v>0</v>
      </c>
      <c r="AA29" s="4">
        <v>0</v>
      </c>
      <c r="AC29" s="4">
        <v>562000</v>
      </c>
      <c r="AE29" s="4">
        <v>999999</v>
      </c>
      <c r="AG29" s="4">
        <v>533353752809</v>
      </c>
      <c r="AI29" s="4">
        <v>561897575601</v>
      </c>
      <c r="AK29" s="1" t="s">
        <v>169</v>
      </c>
    </row>
    <row r="30" spans="1:37" x14ac:dyDescent="0.4">
      <c r="A30" s="3" t="s">
        <v>170</v>
      </c>
      <c r="C30" s="1" t="s">
        <v>93</v>
      </c>
      <c r="E30" s="1" t="s">
        <v>93</v>
      </c>
      <c r="G30" s="1" t="s">
        <v>171</v>
      </c>
      <c r="I30" s="1" t="s">
        <v>172</v>
      </c>
      <c r="K30" s="4">
        <v>17</v>
      </c>
      <c r="M30" s="4">
        <v>17</v>
      </c>
      <c r="O30" s="4">
        <v>216000</v>
      </c>
      <c r="Q30" s="4">
        <v>200467903380</v>
      </c>
      <c r="S30" s="4">
        <v>215960634039</v>
      </c>
      <c r="U30" s="4">
        <v>0</v>
      </c>
      <c r="W30" s="4">
        <v>0</v>
      </c>
      <c r="Y30" s="4">
        <v>0</v>
      </c>
      <c r="AA30" s="4">
        <v>0</v>
      </c>
      <c r="AC30" s="4">
        <v>216000</v>
      </c>
      <c r="AE30" s="4">
        <v>999999</v>
      </c>
      <c r="AG30" s="4">
        <v>200467903380</v>
      </c>
      <c r="AI30" s="4">
        <v>215960634039</v>
      </c>
      <c r="AK30" s="1" t="s">
        <v>173</v>
      </c>
    </row>
    <row r="31" spans="1:37" x14ac:dyDescent="0.4">
      <c r="A31" s="3" t="s">
        <v>174</v>
      </c>
      <c r="C31" s="1" t="s">
        <v>93</v>
      </c>
      <c r="E31" s="1" t="s">
        <v>93</v>
      </c>
      <c r="G31" s="1" t="s">
        <v>175</v>
      </c>
      <c r="I31" s="1" t="s">
        <v>176</v>
      </c>
      <c r="K31" s="4">
        <v>18</v>
      </c>
      <c r="M31" s="4">
        <v>18</v>
      </c>
      <c r="O31" s="4">
        <v>945</v>
      </c>
      <c r="Q31" s="4">
        <v>945157782</v>
      </c>
      <c r="S31" s="4">
        <v>944828718</v>
      </c>
      <c r="U31" s="4">
        <v>0</v>
      </c>
      <c r="W31" s="4">
        <v>0</v>
      </c>
      <c r="Y31" s="4">
        <v>900</v>
      </c>
      <c r="AA31" s="4">
        <v>899836875</v>
      </c>
      <c r="AC31" s="4">
        <v>45</v>
      </c>
      <c r="AE31" s="4">
        <v>1000010</v>
      </c>
      <c r="AG31" s="4">
        <v>45007513</v>
      </c>
      <c r="AI31" s="4">
        <v>44992293</v>
      </c>
      <c r="AK31" s="1" t="s">
        <v>22</v>
      </c>
    </row>
    <row r="32" spans="1:37" x14ac:dyDescent="0.4">
      <c r="A32" s="3" t="s">
        <v>177</v>
      </c>
      <c r="C32" s="1" t="s">
        <v>93</v>
      </c>
      <c r="E32" s="1" t="s">
        <v>93</v>
      </c>
      <c r="G32" s="1" t="s">
        <v>178</v>
      </c>
      <c r="I32" s="1" t="s">
        <v>179</v>
      </c>
      <c r="K32" s="4">
        <v>18</v>
      </c>
      <c r="M32" s="4">
        <v>18</v>
      </c>
      <c r="O32" s="4">
        <v>760000</v>
      </c>
      <c r="Q32" s="4">
        <v>699184800000</v>
      </c>
      <c r="S32" s="4">
        <v>744365619273</v>
      </c>
      <c r="U32" s="4">
        <v>0</v>
      </c>
      <c r="W32" s="4">
        <v>0</v>
      </c>
      <c r="Y32" s="4">
        <v>0</v>
      </c>
      <c r="AA32" s="4">
        <v>0</v>
      </c>
      <c r="AC32" s="4">
        <v>760000</v>
      </c>
      <c r="AE32" s="4">
        <v>948251</v>
      </c>
      <c r="AG32" s="4">
        <v>699184800000</v>
      </c>
      <c r="AI32" s="4">
        <v>720540138424</v>
      </c>
      <c r="AK32" s="1" t="s">
        <v>180</v>
      </c>
    </row>
    <row r="33" spans="1:37" x14ac:dyDescent="0.4">
      <c r="A33" s="3" t="s">
        <v>181</v>
      </c>
      <c r="C33" s="1" t="s">
        <v>93</v>
      </c>
      <c r="E33" s="1" t="s">
        <v>93</v>
      </c>
      <c r="G33" s="1" t="s">
        <v>182</v>
      </c>
      <c r="I33" s="1" t="s">
        <v>183</v>
      </c>
      <c r="K33" s="4">
        <v>16</v>
      </c>
      <c r="M33" s="4">
        <v>16</v>
      </c>
      <c r="O33" s="4">
        <v>319000</v>
      </c>
      <c r="Q33" s="4">
        <v>299965270000</v>
      </c>
      <c r="S33" s="4">
        <v>318941862307</v>
      </c>
      <c r="U33" s="4">
        <v>0</v>
      </c>
      <c r="W33" s="4">
        <v>0</v>
      </c>
      <c r="Y33" s="4">
        <v>0</v>
      </c>
      <c r="AA33" s="4">
        <v>0</v>
      </c>
      <c r="AC33" s="4">
        <v>319000</v>
      </c>
      <c r="AE33" s="4">
        <v>999999</v>
      </c>
      <c r="AG33" s="4">
        <v>299965270000</v>
      </c>
      <c r="AI33" s="4">
        <v>318941862307</v>
      </c>
      <c r="AK33" s="1" t="s">
        <v>184</v>
      </c>
    </row>
    <row r="34" spans="1:37" x14ac:dyDescent="0.4">
      <c r="A34" s="3" t="s">
        <v>185</v>
      </c>
      <c r="C34" s="1" t="s">
        <v>93</v>
      </c>
      <c r="E34" s="1" t="s">
        <v>93</v>
      </c>
      <c r="G34" s="1" t="s">
        <v>186</v>
      </c>
      <c r="I34" s="1" t="s">
        <v>187</v>
      </c>
      <c r="K34" s="4">
        <v>15</v>
      </c>
      <c r="M34" s="4">
        <v>15</v>
      </c>
      <c r="O34" s="4">
        <v>210000</v>
      </c>
      <c r="Q34" s="4">
        <v>202965000000</v>
      </c>
      <c r="S34" s="4">
        <v>208912127812</v>
      </c>
      <c r="U34" s="4">
        <v>0</v>
      </c>
      <c r="W34" s="4">
        <v>0</v>
      </c>
      <c r="Y34" s="4">
        <v>0</v>
      </c>
      <c r="AA34" s="4">
        <v>0</v>
      </c>
      <c r="AC34" s="4">
        <v>210000</v>
      </c>
      <c r="AE34" s="4">
        <v>995000</v>
      </c>
      <c r="AG34" s="4">
        <v>202965000000</v>
      </c>
      <c r="AI34" s="4">
        <v>208912127812</v>
      </c>
      <c r="AK34" s="1" t="s">
        <v>188</v>
      </c>
    </row>
    <row r="35" spans="1:37" x14ac:dyDescent="0.4">
      <c r="A35" s="3" t="s">
        <v>189</v>
      </c>
      <c r="C35" s="1" t="s">
        <v>93</v>
      </c>
      <c r="E35" s="1" t="s">
        <v>93</v>
      </c>
      <c r="G35" s="1" t="s">
        <v>190</v>
      </c>
      <c r="I35" s="1" t="s">
        <v>191</v>
      </c>
      <c r="K35" s="4">
        <v>17</v>
      </c>
      <c r="M35" s="4">
        <v>17</v>
      </c>
      <c r="O35" s="4">
        <v>540000</v>
      </c>
      <c r="Q35" s="4">
        <v>500806800000</v>
      </c>
      <c r="S35" s="4">
        <v>530688695236</v>
      </c>
      <c r="U35" s="4">
        <v>0</v>
      </c>
      <c r="W35" s="4">
        <v>0</v>
      </c>
      <c r="Y35" s="4">
        <v>0</v>
      </c>
      <c r="AA35" s="4">
        <v>0</v>
      </c>
      <c r="AC35" s="4">
        <v>540000</v>
      </c>
      <c r="AE35" s="4">
        <v>999999</v>
      </c>
      <c r="AG35" s="4">
        <v>500806800000</v>
      </c>
      <c r="AI35" s="4">
        <v>539901585097</v>
      </c>
      <c r="AK35" s="1" t="s">
        <v>192</v>
      </c>
    </row>
    <row r="36" spans="1:37" s="3" customFormat="1" ht="16.5" thickBot="1" x14ac:dyDescent="0.45">
      <c r="O36" s="8">
        <f>SUM(O9:O35)</f>
        <v>7163124</v>
      </c>
      <c r="Q36" s="8">
        <f>SUM(Q9:Q35)</f>
        <v>5741330039353</v>
      </c>
      <c r="S36" s="8">
        <f>SUM(S9:S35)</f>
        <v>6158789850507</v>
      </c>
      <c r="U36" s="8">
        <f>SUM(U9:U35)</f>
        <v>0</v>
      </c>
      <c r="W36" s="8">
        <f>SUM(W9:W35)</f>
        <v>0</v>
      </c>
      <c r="Y36" s="8">
        <f>SUM(Y9:Y35)</f>
        <v>2291</v>
      </c>
      <c r="AA36" s="8">
        <f>SUM(AA9:AA35)</f>
        <v>2290836875</v>
      </c>
      <c r="AC36" s="8">
        <f>SUM(AC9:AC35)</f>
        <v>7160833</v>
      </c>
      <c r="AE36" s="17"/>
      <c r="AG36" s="8">
        <f>SUM(AG9:AG35)</f>
        <v>5739205432794</v>
      </c>
      <c r="AI36" s="8">
        <f>SUM(AI9:AI35)</f>
        <v>6259666067005</v>
      </c>
    </row>
    <row r="37" spans="1:37" ht="16.5" thickTop="1" x14ac:dyDescent="0.4"/>
  </sheetData>
  <mergeCells count="28">
    <mergeCell ref="A2:AK2"/>
    <mergeCell ref="A3:AK3"/>
    <mergeCell ref="A4:AK4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I7:I8"/>
    <mergeCell ref="AI7:AI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</mergeCells>
  <pageMargins left="0.7" right="0.7" top="0.75" bottom="0.75" header="0.3" footer="0.3"/>
  <pageSetup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3"/>
  <sheetViews>
    <sheetView rightToLeft="1" view="pageBreakPreview" zoomScale="60" zoomScaleNormal="100" workbookViewId="0">
      <selection activeCell="M32" sqref="M32"/>
    </sheetView>
  </sheetViews>
  <sheetFormatPr defaultColWidth="9.125" defaultRowHeight="15.75" x14ac:dyDescent="0.4"/>
  <cols>
    <col min="1" max="1" width="22.625" style="1" customWidth="1"/>
    <col min="2" max="2" width="1" style="1" customWidth="1"/>
    <col min="3" max="3" width="11.375" style="1" customWidth="1"/>
    <col min="4" max="4" width="1" style="1" customWidth="1"/>
    <col min="5" max="5" width="8.5" style="1" customWidth="1"/>
    <col min="6" max="6" width="1" style="1" customWidth="1"/>
    <col min="7" max="7" width="12.25" style="1" customWidth="1"/>
    <col min="8" max="8" width="1" style="1" customWidth="1"/>
    <col min="9" max="9" width="9.125" style="1" customWidth="1"/>
    <col min="10" max="10" width="1" style="1" customWidth="1"/>
    <col min="11" max="11" width="16.125" style="1" bestFit="1" customWidth="1"/>
    <col min="12" max="12" width="1" style="1" customWidth="1"/>
    <col min="13" max="13" width="12.5" style="1" customWidth="1"/>
    <col min="14" max="14" width="1" style="1" customWidth="1"/>
    <col min="15" max="15" width="9.125" style="1" customWidth="1"/>
    <col min="16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7.25" customHeight="1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x14ac:dyDescent="0.4">
      <c r="A6" s="6" t="s">
        <v>3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7" t="s">
        <v>6</v>
      </c>
      <c r="M6" s="7" t="s">
        <v>6</v>
      </c>
    </row>
    <row r="7" spans="1:25" x14ac:dyDescent="0.4">
      <c r="A7" s="7" t="s">
        <v>3</v>
      </c>
      <c r="C7" s="7" t="s">
        <v>7</v>
      </c>
      <c r="E7" s="7" t="s">
        <v>193</v>
      </c>
      <c r="G7" s="7" t="s">
        <v>194</v>
      </c>
      <c r="I7" s="7" t="s">
        <v>195</v>
      </c>
      <c r="K7" s="7" t="s">
        <v>196</v>
      </c>
      <c r="M7" s="7" t="s">
        <v>197</v>
      </c>
    </row>
    <row r="8" spans="1:25" x14ac:dyDescent="0.4">
      <c r="A8" s="3" t="s">
        <v>67</v>
      </c>
      <c r="C8" s="4">
        <v>125000000</v>
      </c>
      <c r="E8" s="4">
        <v>8578</v>
      </c>
      <c r="G8" s="4">
        <v>8423</v>
      </c>
      <c r="I8" s="1" t="s">
        <v>198</v>
      </c>
      <c r="K8" s="4">
        <v>1052875000000</v>
      </c>
      <c r="M8" s="1" t="s">
        <v>457</v>
      </c>
    </row>
    <row r="9" spans="1:25" x14ac:dyDescent="0.4">
      <c r="A9" s="3" t="s">
        <v>65</v>
      </c>
      <c r="C9" s="4">
        <v>31740000</v>
      </c>
      <c r="E9" s="4">
        <v>10809</v>
      </c>
      <c r="G9" s="4">
        <v>10491</v>
      </c>
      <c r="I9" s="1" t="s">
        <v>199</v>
      </c>
      <c r="K9" s="4">
        <v>332984340000</v>
      </c>
      <c r="M9" s="1" t="s">
        <v>457</v>
      </c>
    </row>
    <row r="10" spans="1:25" x14ac:dyDescent="0.4">
      <c r="A10" s="3" t="s">
        <v>166</v>
      </c>
      <c r="C10" s="4">
        <v>562000</v>
      </c>
      <c r="E10" s="4">
        <v>981900</v>
      </c>
      <c r="G10" s="4">
        <v>999999</v>
      </c>
      <c r="I10" s="1" t="s">
        <v>200</v>
      </c>
      <c r="K10" s="4">
        <v>561999438000</v>
      </c>
      <c r="M10" s="1" t="s">
        <v>457</v>
      </c>
    </row>
    <row r="11" spans="1:25" x14ac:dyDescent="0.4">
      <c r="A11" s="3" t="s">
        <v>19</v>
      </c>
      <c r="C11" s="4">
        <v>110000000</v>
      </c>
      <c r="E11" s="4">
        <v>2055</v>
      </c>
      <c r="G11" s="4">
        <v>2049</v>
      </c>
      <c r="I11" s="1" t="s">
        <v>201</v>
      </c>
      <c r="K11" s="4">
        <v>225390000000</v>
      </c>
      <c r="M11" s="1" t="s">
        <v>457</v>
      </c>
    </row>
    <row r="12" spans="1:25" x14ac:dyDescent="0.4">
      <c r="A12" s="3" t="s">
        <v>170</v>
      </c>
      <c r="C12" s="4">
        <v>216000</v>
      </c>
      <c r="E12" s="4">
        <v>989990</v>
      </c>
      <c r="G12" s="4">
        <v>999999</v>
      </c>
      <c r="I12" s="1" t="s">
        <v>202</v>
      </c>
      <c r="K12" s="4">
        <v>215999784000</v>
      </c>
      <c r="M12" s="1" t="s">
        <v>457</v>
      </c>
    </row>
    <row r="13" spans="1:25" x14ac:dyDescent="0.4">
      <c r="A13" s="3" t="s">
        <v>122</v>
      </c>
      <c r="C13" s="4">
        <v>288797</v>
      </c>
      <c r="E13" s="4">
        <v>872910</v>
      </c>
      <c r="G13" s="4">
        <v>880595</v>
      </c>
      <c r="I13" s="1" t="s">
        <v>203</v>
      </c>
      <c r="K13" s="4">
        <v>254313194215</v>
      </c>
      <c r="M13" s="1" t="s">
        <v>457</v>
      </c>
    </row>
    <row r="14" spans="1:25" x14ac:dyDescent="0.4">
      <c r="A14" s="3" t="s">
        <v>154</v>
      </c>
      <c r="C14" s="4">
        <v>425997</v>
      </c>
      <c r="E14" s="4">
        <v>752000</v>
      </c>
      <c r="G14" s="4">
        <v>782793</v>
      </c>
      <c r="I14" s="1" t="s">
        <v>204</v>
      </c>
      <c r="K14" s="4">
        <v>333467469621</v>
      </c>
      <c r="M14" s="1" t="s">
        <v>457</v>
      </c>
    </row>
    <row r="15" spans="1:25" x14ac:dyDescent="0.4">
      <c r="A15" s="3" t="s">
        <v>96</v>
      </c>
      <c r="C15" s="4">
        <v>532683</v>
      </c>
      <c r="E15" s="4">
        <v>691960</v>
      </c>
      <c r="G15" s="4">
        <v>693465</v>
      </c>
      <c r="I15" s="1" t="s">
        <v>43</v>
      </c>
      <c r="K15" s="4">
        <v>369397016595</v>
      </c>
      <c r="M15" s="1" t="s">
        <v>457</v>
      </c>
    </row>
    <row r="16" spans="1:25" x14ac:dyDescent="0.4">
      <c r="A16" s="3" t="s">
        <v>189</v>
      </c>
      <c r="C16" s="4">
        <v>540000</v>
      </c>
      <c r="E16" s="4">
        <v>1000000</v>
      </c>
      <c r="G16" s="4">
        <v>999999</v>
      </c>
      <c r="I16" s="1" t="s">
        <v>22</v>
      </c>
      <c r="K16" s="4">
        <v>539999460000</v>
      </c>
      <c r="M16" s="1" t="s">
        <v>457</v>
      </c>
    </row>
    <row r="17" spans="1:13" x14ac:dyDescent="0.4">
      <c r="A17" s="3" t="s">
        <v>100</v>
      </c>
      <c r="C17" s="4">
        <v>554250</v>
      </c>
      <c r="E17" s="4">
        <v>681500</v>
      </c>
      <c r="G17" s="4">
        <v>741012</v>
      </c>
      <c r="I17" s="1" t="s">
        <v>205</v>
      </c>
      <c r="K17" s="4">
        <v>410705901000</v>
      </c>
      <c r="M17" s="1" t="s">
        <v>457</v>
      </c>
    </row>
    <row r="18" spans="1:13" x14ac:dyDescent="0.4">
      <c r="A18" s="3" t="s">
        <v>177</v>
      </c>
      <c r="C18" s="4">
        <v>760000</v>
      </c>
      <c r="E18" s="4">
        <v>955000</v>
      </c>
      <c r="G18" s="4">
        <v>948251</v>
      </c>
      <c r="I18" s="1" t="s">
        <v>206</v>
      </c>
      <c r="K18" s="4">
        <v>720670760000</v>
      </c>
      <c r="M18" s="1" t="s">
        <v>457</v>
      </c>
    </row>
    <row r="19" spans="1:13" x14ac:dyDescent="0.4">
      <c r="A19" s="3" t="s">
        <v>181</v>
      </c>
      <c r="C19" s="4">
        <v>319000</v>
      </c>
      <c r="E19" s="4">
        <v>974000</v>
      </c>
      <c r="G19" s="4">
        <v>999999</v>
      </c>
      <c r="I19" s="1" t="s">
        <v>207</v>
      </c>
      <c r="K19" s="4">
        <v>318999681000</v>
      </c>
      <c r="M19" s="1" t="s">
        <v>457</v>
      </c>
    </row>
    <row r="20" spans="1:13" x14ac:dyDescent="0.4">
      <c r="A20" s="3" t="s">
        <v>162</v>
      </c>
      <c r="C20" s="4">
        <v>202190</v>
      </c>
      <c r="E20" s="4">
        <v>963000</v>
      </c>
      <c r="G20" s="4">
        <v>999999</v>
      </c>
      <c r="I20" s="1" t="s">
        <v>208</v>
      </c>
      <c r="K20" s="4">
        <v>202189797810</v>
      </c>
      <c r="M20" s="1" t="s">
        <v>457</v>
      </c>
    </row>
    <row r="21" spans="1:13" x14ac:dyDescent="0.4">
      <c r="A21" s="3" t="s">
        <v>158</v>
      </c>
      <c r="C21" s="4">
        <v>1390000</v>
      </c>
      <c r="E21" s="4">
        <v>948500</v>
      </c>
      <c r="G21" s="4">
        <v>999999</v>
      </c>
      <c r="I21" s="1" t="s">
        <v>209</v>
      </c>
      <c r="K21" s="4">
        <v>1389998610000</v>
      </c>
      <c r="M21" s="1" t="s">
        <v>457</v>
      </c>
    </row>
    <row r="22" spans="1:13" ht="16.5" thickBot="1" x14ac:dyDescent="0.45">
      <c r="C22" s="15">
        <f>SUM(C8:C21)</f>
        <v>272530917</v>
      </c>
    </row>
    <row r="23" spans="1:13" ht="16.5" thickTop="1" x14ac:dyDescent="0.4"/>
  </sheetData>
  <mergeCells count="11">
    <mergeCell ref="A6:A7"/>
    <mergeCell ref="C7"/>
    <mergeCell ref="E7"/>
    <mergeCell ref="G7"/>
    <mergeCell ref="I7"/>
    <mergeCell ref="K7"/>
    <mergeCell ref="M7"/>
    <mergeCell ref="C6:M6"/>
    <mergeCell ref="A2:M2"/>
    <mergeCell ref="A3:M3"/>
    <mergeCell ref="A4:M4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36"/>
  <sheetViews>
    <sheetView rightToLeft="1" view="pageBreakPreview" zoomScale="60" zoomScaleNormal="100" workbookViewId="0">
      <selection activeCell="AD31" sqref="AD31"/>
    </sheetView>
  </sheetViews>
  <sheetFormatPr defaultColWidth="9.125" defaultRowHeight="15.75" x14ac:dyDescent="0.4"/>
  <cols>
    <col min="1" max="1" width="19" style="1" customWidth="1"/>
    <col min="2" max="2" width="1" style="1" customWidth="1"/>
    <col min="3" max="3" width="18" style="1" customWidth="1"/>
    <col min="4" max="4" width="1" style="1" customWidth="1"/>
    <col min="5" max="5" width="11.75" style="1" customWidth="1"/>
    <col min="6" max="6" width="1" style="1" customWidth="1"/>
    <col min="7" max="7" width="7.875" style="1" bestFit="1" customWidth="1"/>
    <col min="8" max="8" width="1" style="1" customWidth="1"/>
    <col min="9" max="9" width="5.75" style="1" bestFit="1" customWidth="1"/>
    <col min="10" max="10" width="1" style="1" customWidth="1"/>
    <col min="11" max="11" width="13.75" style="1" customWidth="1"/>
    <col min="12" max="12" width="1" style="1" customWidth="1"/>
    <col min="13" max="13" width="14.5" style="1" customWidth="1"/>
    <col min="14" max="14" width="1" style="1" customWidth="1"/>
    <col min="15" max="15" width="15.375" style="1" customWidth="1"/>
    <col min="16" max="16" width="1" style="1" customWidth="1"/>
    <col min="17" max="17" width="14.75" style="1" bestFit="1" customWidth="1"/>
    <col min="18" max="18" width="1" style="1" customWidth="1"/>
    <col min="19" max="19" width="13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2"/>
      <c r="U2" s="12"/>
      <c r="V2" s="12"/>
      <c r="W2" s="12"/>
      <c r="X2" s="12"/>
      <c r="Y2" s="12"/>
    </row>
    <row r="3" spans="1:25" ht="17.25" customHeight="1" x14ac:dyDescent="0.4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2"/>
      <c r="U3" s="12"/>
      <c r="V3" s="12"/>
      <c r="W3" s="12"/>
      <c r="X3" s="12"/>
      <c r="Y3" s="12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2"/>
      <c r="U4" s="12"/>
      <c r="V4" s="12"/>
      <c r="W4" s="12"/>
      <c r="X4" s="12"/>
      <c r="Y4" s="12"/>
    </row>
    <row r="6" spans="1:25" x14ac:dyDescent="0.4">
      <c r="A6" s="6" t="s">
        <v>210</v>
      </c>
      <c r="C6" s="7" t="s">
        <v>211</v>
      </c>
      <c r="D6" s="7" t="s">
        <v>211</v>
      </c>
      <c r="E6" s="7" t="s">
        <v>211</v>
      </c>
      <c r="F6" s="7" t="s">
        <v>211</v>
      </c>
      <c r="G6" s="7" t="s">
        <v>211</v>
      </c>
      <c r="H6" s="7" t="s">
        <v>211</v>
      </c>
      <c r="I6" s="7" t="s">
        <v>211</v>
      </c>
      <c r="K6" s="7" t="s">
        <v>4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25" ht="31.5" customHeight="1" x14ac:dyDescent="0.4">
      <c r="A7" s="7" t="s">
        <v>210</v>
      </c>
      <c r="C7" s="7" t="s">
        <v>212</v>
      </c>
      <c r="E7" s="7" t="s">
        <v>213</v>
      </c>
      <c r="G7" s="7" t="s">
        <v>214</v>
      </c>
      <c r="I7" s="7" t="s">
        <v>90</v>
      </c>
      <c r="K7" s="7" t="s">
        <v>215</v>
      </c>
      <c r="M7" s="7" t="s">
        <v>216</v>
      </c>
      <c r="O7" s="7" t="s">
        <v>217</v>
      </c>
      <c r="Q7" s="7" t="s">
        <v>215</v>
      </c>
      <c r="S7" s="18" t="s">
        <v>458</v>
      </c>
    </row>
    <row r="8" spans="1:25" x14ac:dyDescent="0.4">
      <c r="A8" s="3" t="s">
        <v>218</v>
      </c>
      <c r="C8" s="1" t="s">
        <v>219</v>
      </c>
      <c r="E8" s="1" t="s">
        <v>220</v>
      </c>
      <c r="G8" s="1" t="s">
        <v>221</v>
      </c>
      <c r="I8" s="4">
        <v>0</v>
      </c>
      <c r="K8" s="4">
        <v>4746731059</v>
      </c>
      <c r="M8" s="4">
        <v>4705563136777</v>
      </c>
      <c r="O8" s="4">
        <v>4710309838441</v>
      </c>
      <c r="Q8" s="4">
        <v>29395</v>
      </c>
      <c r="S8" s="1" t="s">
        <v>22</v>
      </c>
    </row>
    <row r="9" spans="1:25" x14ac:dyDescent="0.4">
      <c r="A9" s="3" t="s">
        <v>222</v>
      </c>
      <c r="C9" s="1" t="s">
        <v>223</v>
      </c>
      <c r="E9" s="1" t="s">
        <v>224</v>
      </c>
      <c r="G9" s="1" t="s">
        <v>221</v>
      </c>
      <c r="I9" s="4">
        <v>0</v>
      </c>
      <c r="K9" s="4">
        <v>1162128</v>
      </c>
      <c r="M9" s="4">
        <v>0</v>
      </c>
      <c r="O9" s="4">
        <v>0</v>
      </c>
      <c r="Q9" s="4">
        <v>1162128</v>
      </c>
      <c r="S9" s="1" t="s">
        <v>22</v>
      </c>
    </row>
    <row r="10" spans="1:25" x14ac:dyDescent="0.4">
      <c r="A10" s="3" t="s">
        <v>225</v>
      </c>
      <c r="C10" s="1" t="s">
        <v>226</v>
      </c>
      <c r="E10" s="1" t="s">
        <v>220</v>
      </c>
      <c r="G10" s="1" t="s">
        <v>227</v>
      </c>
      <c r="I10" s="4">
        <v>0</v>
      </c>
      <c r="K10" s="4">
        <v>11475433367</v>
      </c>
      <c r="M10" s="4">
        <v>548106140263</v>
      </c>
      <c r="O10" s="4">
        <v>542171275136</v>
      </c>
      <c r="Q10" s="4">
        <v>17410298494</v>
      </c>
      <c r="S10" s="1" t="s">
        <v>40</v>
      </c>
    </row>
    <row r="11" spans="1:25" x14ac:dyDescent="0.4">
      <c r="A11" s="3" t="s">
        <v>222</v>
      </c>
      <c r="C11" s="1" t="s">
        <v>228</v>
      </c>
      <c r="E11" s="1" t="s">
        <v>220</v>
      </c>
      <c r="G11" s="1" t="s">
        <v>227</v>
      </c>
      <c r="I11" s="4">
        <v>0</v>
      </c>
      <c r="K11" s="4">
        <v>363043093</v>
      </c>
      <c r="M11" s="4">
        <v>1761887980650</v>
      </c>
      <c r="O11" s="4">
        <v>1762155140000</v>
      </c>
      <c r="Q11" s="4">
        <v>95883743</v>
      </c>
      <c r="S11" s="1" t="s">
        <v>22</v>
      </c>
    </row>
    <row r="12" spans="1:25" x14ac:dyDescent="0.4">
      <c r="A12" s="3" t="s">
        <v>225</v>
      </c>
      <c r="C12" s="1" t="s">
        <v>229</v>
      </c>
      <c r="E12" s="1" t="s">
        <v>220</v>
      </c>
      <c r="G12" s="1" t="s">
        <v>230</v>
      </c>
      <c r="I12" s="4">
        <v>20</v>
      </c>
      <c r="K12" s="4">
        <v>866000000000</v>
      </c>
      <c r="M12" s="4">
        <v>0</v>
      </c>
      <c r="O12" s="4">
        <v>24792000000</v>
      </c>
      <c r="Q12" s="4">
        <v>841208000000</v>
      </c>
      <c r="S12" s="1" t="s">
        <v>231</v>
      </c>
    </row>
    <row r="13" spans="1:25" x14ac:dyDescent="0.4">
      <c r="A13" s="3" t="s">
        <v>225</v>
      </c>
      <c r="C13" s="1" t="s">
        <v>232</v>
      </c>
      <c r="E13" s="1" t="s">
        <v>224</v>
      </c>
      <c r="G13" s="1" t="s">
        <v>230</v>
      </c>
      <c r="I13" s="4">
        <v>0</v>
      </c>
      <c r="K13" s="4">
        <v>25500</v>
      </c>
      <c r="M13" s="4">
        <v>0</v>
      </c>
      <c r="O13" s="4">
        <v>0</v>
      </c>
      <c r="Q13" s="4">
        <v>25500</v>
      </c>
      <c r="S13" s="1" t="s">
        <v>22</v>
      </c>
    </row>
    <row r="14" spans="1:25" x14ac:dyDescent="0.4">
      <c r="A14" s="3" t="s">
        <v>222</v>
      </c>
      <c r="C14" s="1" t="s">
        <v>233</v>
      </c>
      <c r="E14" s="1" t="s">
        <v>234</v>
      </c>
      <c r="G14" s="1" t="s">
        <v>235</v>
      </c>
      <c r="I14" s="4">
        <v>0</v>
      </c>
      <c r="K14" s="4">
        <v>15510</v>
      </c>
      <c r="M14" s="4">
        <v>1453270000</v>
      </c>
      <c r="O14" s="4">
        <v>1090000000</v>
      </c>
      <c r="Q14" s="4">
        <v>363285510</v>
      </c>
      <c r="S14" s="1" t="s">
        <v>22</v>
      </c>
    </row>
    <row r="15" spans="1:25" x14ac:dyDescent="0.4">
      <c r="A15" s="3" t="s">
        <v>236</v>
      </c>
      <c r="C15" s="1" t="s">
        <v>237</v>
      </c>
      <c r="E15" s="1" t="s">
        <v>220</v>
      </c>
      <c r="G15" s="1" t="s">
        <v>238</v>
      </c>
      <c r="I15" s="4">
        <v>0</v>
      </c>
      <c r="K15" s="4">
        <v>47210545</v>
      </c>
      <c r="M15" s="4">
        <v>399952977534</v>
      </c>
      <c r="O15" s="4">
        <v>400000020000</v>
      </c>
      <c r="Q15" s="4">
        <v>168079</v>
      </c>
      <c r="S15" s="1" t="s">
        <v>22</v>
      </c>
    </row>
    <row r="16" spans="1:25" x14ac:dyDescent="0.4">
      <c r="A16" s="3" t="s">
        <v>239</v>
      </c>
      <c r="C16" s="1" t="s">
        <v>240</v>
      </c>
      <c r="E16" s="1" t="s">
        <v>220</v>
      </c>
      <c r="G16" s="1" t="s">
        <v>241</v>
      </c>
      <c r="I16" s="4">
        <v>0</v>
      </c>
      <c r="K16" s="4">
        <v>24681</v>
      </c>
      <c r="M16" s="4">
        <v>0</v>
      </c>
      <c r="O16" s="4">
        <v>0</v>
      </c>
      <c r="Q16" s="4">
        <v>24681</v>
      </c>
      <c r="S16" s="1" t="s">
        <v>22</v>
      </c>
    </row>
    <row r="17" spans="1:19" x14ac:dyDescent="0.4">
      <c r="A17" s="3" t="s">
        <v>222</v>
      </c>
      <c r="C17" s="1" t="s">
        <v>242</v>
      </c>
      <c r="E17" s="1" t="s">
        <v>243</v>
      </c>
      <c r="G17" s="1" t="s">
        <v>244</v>
      </c>
      <c r="I17" s="4">
        <v>18</v>
      </c>
      <c r="K17" s="4">
        <v>106600000000</v>
      </c>
      <c r="M17" s="4">
        <v>0</v>
      </c>
      <c r="O17" s="4">
        <v>28656000000</v>
      </c>
      <c r="Q17" s="4">
        <v>77944000000</v>
      </c>
      <c r="S17" s="1" t="s">
        <v>245</v>
      </c>
    </row>
    <row r="18" spans="1:19" x14ac:dyDescent="0.4">
      <c r="A18" s="3" t="s">
        <v>246</v>
      </c>
      <c r="C18" s="1" t="s">
        <v>247</v>
      </c>
      <c r="E18" s="1" t="s">
        <v>243</v>
      </c>
      <c r="G18" s="1" t="s">
        <v>248</v>
      </c>
      <c r="I18" s="4">
        <v>20</v>
      </c>
      <c r="K18" s="4">
        <v>335778000000</v>
      </c>
      <c r="M18" s="4">
        <v>0</v>
      </c>
      <c r="O18" s="4">
        <v>0</v>
      </c>
      <c r="Q18" s="4">
        <v>335778000000</v>
      </c>
      <c r="S18" s="1" t="s">
        <v>249</v>
      </c>
    </row>
    <row r="19" spans="1:19" x14ac:dyDescent="0.4">
      <c r="A19" s="3" t="s">
        <v>225</v>
      </c>
      <c r="C19" s="1" t="s">
        <v>250</v>
      </c>
      <c r="E19" s="1" t="s">
        <v>243</v>
      </c>
      <c r="G19" s="1" t="s">
        <v>251</v>
      </c>
      <c r="I19" s="4">
        <v>18</v>
      </c>
      <c r="K19" s="4">
        <v>763000000000</v>
      </c>
      <c r="M19" s="4">
        <v>0</v>
      </c>
      <c r="O19" s="4">
        <v>440000000000</v>
      </c>
      <c r="Q19" s="4">
        <v>323000000000</v>
      </c>
      <c r="S19" s="1" t="s">
        <v>252</v>
      </c>
    </row>
    <row r="20" spans="1:19" x14ac:dyDescent="0.4">
      <c r="A20" s="3" t="s">
        <v>222</v>
      </c>
      <c r="C20" s="1" t="s">
        <v>253</v>
      </c>
      <c r="E20" s="1" t="s">
        <v>243</v>
      </c>
      <c r="G20" s="1" t="s">
        <v>254</v>
      </c>
      <c r="I20" s="4">
        <v>18</v>
      </c>
      <c r="K20" s="4">
        <v>147000000000</v>
      </c>
      <c r="M20" s="4">
        <v>0</v>
      </c>
      <c r="O20" s="4">
        <v>0</v>
      </c>
      <c r="Q20" s="4">
        <v>147000000000</v>
      </c>
      <c r="S20" s="1" t="s">
        <v>63</v>
      </c>
    </row>
    <row r="21" spans="1:19" x14ac:dyDescent="0.4">
      <c r="A21" s="3" t="s">
        <v>222</v>
      </c>
      <c r="C21" s="1" t="s">
        <v>255</v>
      </c>
      <c r="E21" s="1" t="s">
        <v>243</v>
      </c>
      <c r="G21" s="1" t="s">
        <v>256</v>
      </c>
      <c r="I21" s="4">
        <v>18</v>
      </c>
      <c r="K21" s="4">
        <v>0</v>
      </c>
      <c r="M21" s="4">
        <v>105500000000</v>
      </c>
      <c r="O21" s="4">
        <v>0</v>
      </c>
      <c r="Q21" s="4">
        <v>105500000000</v>
      </c>
      <c r="S21" s="1" t="s">
        <v>257</v>
      </c>
    </row>
    <row r="22" spans="1:19" x14ac:dyDescent="0.4">
      <c r="A22" s="3" t="s">
        <v>222</v>
      </c>
      <c r="C22" s="1" t="s">
        <v>258</v>
      </c>
      <c r="E22" s="1" t="s">
        <v>243</v>
      </c>
      <c r="G22" s="1" t="s">
        <v>95</v>
      </c>
      <c r="I22" s="4">
        <v>18</v>
      </c>
      <c r="K22" s="4">
        <v>0</v>
      </c>
      <c r="M22" s="4">
        <v>677600000000</v>
      </c>
      <c r="O22" s="4">
        <v>0</v>
      </c>
      <c r="Q22" s="4">
        <v>677600000000</v>
      </c>
      <c r="S22" s="1" t="s">
        <v>259</v>
      </c>
    </row>
    <row r="23" spans="1:19" x14ac:dyDescent="0.4">
      <c r="A23" s="3" t="s">
        <v>246</v>
      </c>
      <c r="C23" s="1" t="s">
        <v>260</v>
      </c>
      <c r="E23" s="1" t="s">
        <v>243</v>
      </c>
      <c r="G23" s="1" t="s">
        <v>261</v>
      </c>
      <c r="I23" s="4">
        <v>20</v>
      </c>
      <c r="K23" s="4">
        <v>0</v>
      </c>
      <c r="M23" s="4">
        <v>306000000000</v>
      </c>
      <c r="O23" s="4">
        <v>0</v>
      </c>
      <c r="Q23" s="4">
        <v>306000000000</v>
      </c>
      <c r="S23" s="1" t="s">
        <v>262</v>
      </c>
    </row>
    <row r="24" spans="1:19" x14ac:dyDescent="0.4">
      <c r="A24" s="3" t="s">
        <v>236</v>
      </c>
      <c r="C24" s="1" t="s">
        <v>263</v>
      </c>
      <c r="E24" s="1" t="s">
        <v>243</v>
      </c>
      <c r="G24" s="1" t="s">
        <v>264</v>
      </c>
      <c r="I24" s="4">
        <v>18</v>
      </c>
      <c r="K24" s="4">
        <v>0</v>
      </c>
      <c r="M24" s="4">
        <v>175984000000</v>
      </c>
      <c r="O24" s="4">
        <v>0</v>
      </c>
      <c r="Q24" s="4">
        <v>175984000000</v>
      </c>
      <c r="S24" s="1" t="s">
        <v>202</v>
      </c>
    </row>
    <row r="25" spans="1:19" x14ac:dyDescent="0.4">
      <c r="A25" s="3" t="s">
        <v>236</v>
      </c>
      <c r="C25" s="1" t="s">
        <v>265</v>
      </c>
      <c r="E25" s="1" t="s">
        <v>243</v>
      </c>
      <c r="G25" s="1" t="s">
        <v>266</v>
      </c>
      <c r="I25" s="4">
        <v>18</v>
      </c>
      <c r="K25" s="4">
        <v>0</v>
      </c>
      <c r="M25" s="4">
        <v>224016000000</v>
      </c>
      <c r="O25" s="4">
        <v>0</v>
      </c>
      <c r="Q25" s="4">
        <v>224016000000</v>
      </c>
      <c r="S25" s="1" t="s">
        <v>20</v>
      </c>
    </row>
    <row r="26" spans="1:19" x14ac:dyDescent="0.4">
      <c r="A26" s="3" t="s">
        <v>222</v>
      </c>
      <c r="C26" s="1" t="s">
        <v>267</v>
      </c>
      <c r="E26" s="1" t="s">
        <v>243</v>
      </c>
      <c r="G26" s="1" t="s">
        <v>266</v>
      </c>
      <c r="I26" s="4">
        <v>18</v>
      </c>
      <c r="K26" s="4">
        <v>0</v>
      </c>
      <c r="M26" s="4">
        <v>267650000000</v>
      </c>
      <c r="O26" s="4">
        <v>0</v>
      </c>
      <c r="Q26" s="4">
        <v>267650000000</v>
      </c>
      <c r="S26" s="1" t="s">
        <v>268</v>
      </c>
    </row>
    <row r="27" spans="1:19" x14ac:dyDescent="0.4">
      <c r="A27" s="3" t="s">
        <v>222</v>
      </c>
      <c r="C27" s="1" t="s">
        <v>269</v>
      </c>
      <c r="E27" s="1" t="s">
        <v>243</v>
      </c>
      <c r="G27" s="1" t="s">
        <v>270</v>
      </c>
      <c r="I27" s="4">
        <v>18</v>
      </c>
      <c r="K27" s="4">
        <v>0</v>
      </c>
      <c r="M27" s="4">
        <v>90000000000</v>
      </c>
      <c r="O27" s="4">
        <v>0</v>
      </c>
      <c r="Q27" s="4">
        <v>90000000000</v>
      </c>
      <c r="S27" s="1" t="s">
        <v>271</v>
      </c>
    </row>
    <row r="28" spans="1:19" x14ac:dyDescent="0.4">
      <c r="A28" s="3" t="s">
        <v>222</v>
      </c>
      <c r="C28" s="1" t="s">
        <v>272</v>
      </c>
      <c r="E28" s="1" t="s">
        <v>243</v>
      </c>
      <c r="G28" s="1" t="s">
        <v>273</v>
      </c>
      <c r="I28" s="4">
        <v>18</v>
      </c>
      <c r="K28" s="4">
        <v>0</v>
      </c>
      <c r="M28" s="4">
        <v>7000000000</v>
      </c>
      <c r="O28" s="4">
        <v>0</v>
      </c>
      <c r="Q28" s="4">
        <v>7000000000</v>
      </c>
      <c r="S28" s="1" t="s">
        <v>18</v>
      </c>
    </row>
    <row r="29" spans="1:19" x14ac:dyDescent="0.4">
      <c r="A29" s="3" t="s">
        <v>222</v>
      </c>
      <c r="C29" s="1" t="s">
        <v>274</v>
      </c>
      <c r="E29" s="1" t="s">
        <v>243</v>
      </c>
      <c r="G29" s="1" t="s">
        <v>275</v>
      </c>
      <c r="I29" s="4">
        <v>18</v>
      </c>
      <c r="K29" s="4">
        <v>0</v>
      </c>
      <c r="M29" s="4">
        <v>74000000000</v>
      </c>
      <c r="O29" s="4">
        <v>0</v>
      </c>
      <c r="Q29" s="4">
        <v>74000000000</v>
      </c>
      <c r="S29" s="1" t="s">
        <v>276</v>
      </c>
    </row>
    <row r="30" spans="1:19" x14ac:dyDescent="0.4">
      <c r="A30" s="3" t="s">
        <v>218</v>
      </c>
      <c r="C30" s="1" t="s">
        <v>277</v>
      </c>
      <c r="E30" s="1" t="s">
        <v>243</v>
      </c>
      <c r="G30" s="1" t="s">
        <v>278</v>
      </c>
      <c r="I30" s="4">
        <v>18</v>
      </c>
      <c r="K30" s="4">
        <v>0</v>
      </c>
      <c r="M30" s="4">
        <v>174900000000</v>
      </c>
      <c r="O30" s="4">
        <v>0</v>
      </c>
      <c r="Q30" s="4">
        <v>174900000000</v>
      </c>
      <c r="S30" s="1" t="s">
        <v>279</v>
      </c>
    </row>
    <row r="31" spans="1:19" x14ac:dyDescent="0.4">
      <c r="A31" s="3" t="s">
        <v>246</v>
      </c>
      <c r="C31" s="1" t="s">
        <v>280</v>
      </c>
      <c r="E31" s="1" t="s">
        <v>243</v>
      </c>
      <c r="G31" s="1" t="s">
        <v>281</v>
      </c>
      <c r="I31" s="4">
        <v>20</v>
      </c>
      <c r="K31" s="4">
        <v>0</v>
      </c>
      <c r="M31" s="4">
        <v>22000000000</v>
      </c>
      <c r="O31" s="4">
        <v>0</v>
      </c>
      <c r="Q31" s="4">
        <v>22000000000</v>
      </c>
      <c r="S31" s="1" t="s">
        <v>137</v>
      </c>
    </row>
    <row r="32" spans="1:19" x14ac:dyDescent="0.4">
      <c r="A32" s="3" t="s">
        <v>218</v>
      </c>
      <c r="C32" s="1" t="s">
        <v>282</v>
      </c>
      <c r="E32" s="1" t="s">
        <v>243</v>
      </c>
      <c r="G32" s="1" t="s">
        <v>283</v>
      </c>
      <c r="I32" s="4">
        <v>18</v>
      </c>
      <c r="K32" s="4">
        <v>0</v>
      </c>
      <c r="M32" s="4">
        <v>690000000000</v>
      </c>
      <c r="O32" s="4">
        <v>0</v>
      </c>
      <c r="Q32" s="4">
        <v>690000000000</v>
      </c>
      <c r="S32" s="1" t="s">
        <v>284</v>
      </c>
    </row>
    <row r="33" spans="1:19" x14ac:dyDescent="0.4">
      <c r="A33" s="3" t="s">
        <v>218</v>
      </c>
      <c r="C33" s="1" t="s">
        <v>285</v>
      </c>
      <c r="E33" s="1" t="s">
        <v>243</v>
      </c>
      <c r="G33" s="1" t="s">
        <v>286</v>
      </c>
      <c r="I33" s="4">
        <v>18</v>
      </c>
      <c r="K33" s="4">
        <v>0</v>
      </c>
      <c r="M33" s="4">
        <v>3642872000000</v>
      </c>
      <c r="O33" s="4">
        <v>0</v>
      </c>
      <c r="Q33" s="4">
        <v>3642872000000</v>
      </c>
      <c r="S33" s="1" t="s">
        <v>287</v>
      </c>
    </row>
    <row r="34" spans="1:19" x14ac:dyDescent="0.4">
      <c r="A34" s="3" t="s">
        <v>218</v>
      </c>
      <c r="C34" s="1" t="s">
        <v>288</v>
      </c>
      <c r="E34" s="1" t="s">
        <v>243</v>
      </c>
      <c r="G34" s="1" t="s">
        <v>289</v>
      </c>
      <c r="I34" s="4">
        <v>18</v>
      </c>
      <c r="K34" s="4">
        <v>0</v>
      </c>
      <c r="M34" s="4">
        <v>147802000000</v>
      </c>
      <c r="O34" s="4">
        <v>0</v>
      </c>
      <c r="Q34" s="4">
        <v>147802000000</v>
      </c>
      <c r="S34" s="1" t="s">
        <v>290</v>
      </c>
    </row>
    <row r="35" spans="1:19" ht="16.5" thickBot="1" x14ac:dyDescent="0.45">
      <c r="K35" s="8">
        <f>SUM(K8:K34)</f>
        <v>2235011645883</v>
      </c>
      <c r="M35" s="8">
        <f>SUM(M8:M34)</f>
        <v>14022287505224</v>
      </c>
      <c r="O35" s="8">
        <f>SUM(O8:O34)</f>
        <v>7909174273577</v>
      </c>
      <c r="Q35" s="8">
        <f>SUM(Q8:Q34)</f>
        <v>8348124877530</v>
      </c>
      <c r="S35" s="4"/>
    </row>
    <row r="36" spans="1:19" ht="16.5" thickTop="1" x14ac:dyDescent="0.4"/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88"/>
  <sheetViews>
    <sheetView rightToLeft="1" view="pageBreakPreview" topLeftCell="A46" zoomScale="60" zoomScaleNormal="100" workbookViewId="0">
      <selection activeCell="U102" sqref="U102"/>
    </sheetView>
  </sheetViews>
  <sheetFormatPr defaultColWidth="9.125" defaultRowHeight="15.75" x14ac:dyDescent="0.4"/>
  <cols>
    <col min="1" max="1" width="20.125" style="1" bestFit="1" customWidth="1"/>
    <col min="2" max="2" width="1" style="1" customWidth="1"/>
    <col min="3" max="3" width="10.125" style="1" bestFit="1" customWidth="1"/>
    <col min="4" max="4" width="1" style="1" customWidth="1"/>
    <col min="5" max="5" width="9.5" style="1" bestFit="1" customWidth="1"/>
    <col min="6" max="6" width="1" style="1" customWidth="1"/>
    <col min="7" max="7" width="5.75" style="1" bestFit="1" customWidth="1"/>
    <col min="8" max="8" width="1" style="1" customWidth="1"/>
    <col min="9" max="9" width="13.625" style="1" customWidth="1"/>
    <col min="10" max="10" width="1" style="1" customWidth="1"/>
    <col min="11" max="11" width="11.875" style="1" customWidth="1"/>
    <col min="12" max="12" width="1" style="1" customWidth="1"/>
    <col min="13" max="13" width="14.5" style="1" customWidth="1"/>
    <col min="14" max="14" width="1" style="1" customWidth="1"/>
    <col min="15" max="15" width="13.25" style="1" customWidth="1"/>
    <col min="16" max="16" width="1" style="1" customWidth="1"/>
    <col min="17" max="17" width="9.75" style="4" customWidth="1"/>
    <col min="18" max="18" width="1" style="1" customWidth="1"/>
    <col min="19" max="19" width="15.5" style="1" customWidth="1"/>
    <col min="20" max="20" width="1" style="1" customWidth="1"/>
    <col min="21" max="21" width="9.125" style="1" customWidth="1"/>
    <col min="22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2"/>
      <c r="U2" s="12"/>
      <c r="V2" s="12"/>
      <c r="W2" s="12"/>
      <c r="X2" s="12"/>
      <c r="Y2" s="12"/>
    </row>
    <row r="3" spans="1:25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2"/>
      <c r="U3" s="12"/>
      <c r="V3" s="12"/>
      <c r="W3" s="12"/>
      <c r="X3" s="12"/>
      <c r="Y3" s="12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2"/>
      <c r="U4" s="12"/>
      <c r="V4" s="12"/>
      <c r="W4" s="12"/>
      <c r="X4" s="12"/>
      <c r="Y4" s="12"/>
    </row>
    <row r="6" spans="1:25" x14ac:dyDescent="0.4">
      <c r="A6" s="7" t="s">
        <v>292</v>
      </c>
      <c r="B6" s="7" t="s">
        <v>292</v>
      </c>
      <c r="C6" s="7" t="s">
        <v>292</v>
      </c>
      <c r="D6" s="7" t="s">
        <v>292</v>
      </c>
      <c r="E6" s="7" t="s">
        <v>292</v>
      </c>
      <c r="F6" s="7" t="s">
        <v>292</v>
      </c>
      <c r="G6" s="7" t="s">
        <v>292</v>
      </c>
      <c r="I6" s="7" t="s">
        <v>293</v>
      </c>
      <c r="J6" s="7" t="s">
        <v>293</v>
      </c>
      <c r="K6" s="7" t="s">
        <v>293</v>
      </c>
      <c r="L6" s="7" t="s">
        <v>293</v>
      </c>
      <c r="M6" s="7" t="s">
        <v>293</v>
      </c>
      <c r="O6" s="7" t="s">
        <v>294</v>
      </c>
      <c r="P6" s="7" t="s">
        <v>294</v>
      </c>
      <c r="Q6" s="7" t="s">
        <v>294</v>
      </c>
      <c r="R6" s="7" t="s">
        <v>294</v>
      </c>
      <c r="S6" s="7" t="s">
        <v>294</v>
      </c>
    </row>
    <row r="7" spans="1:25" x14ac:dyDescent="0.4">
      <c r="A7" s="5" t="s">
        <v>295</v>
      </c>
      <c r="C7" s="7" t="s">
        <v>296</v>
      </c>
      <c r="E7" s="7" t="s">
        <v>89</v>
      </c>
      <c r="G7" s="7" t="s">
        <v>90</v>
      </c>
      <c r="I7" s="7" t="s">
        <v>297</v>
      </c>
      <c r="K7" s="7" t="s">
        <v>298</v>
      </c>
      <c r="M7" s="7" t="s">
        <v>299</v>
      </c>
      <c r="O7" s="7" t="s">
        <v>297</v>
      </c>
      <c r="Q7" s="19" t="s">
        <v>298</v>
      </c>
      <c r="S7" s="7" t="s">
        <v>299</v>
      </c>
    </row>
    <row r="8" spans="1:25" x14ac:dyDescent="0.4">
      <c r="A8" s="3" t="s">
        <v>174</v>
      </c>
      <c r="C8" s="1" t="s">
        <v>300</v>
      </c>
      <c r="E8" s="1" t="s">
        <v>176</v>
      </c>
      <c r="G8" s="4">
        <v>18</v>
      </c>
      <c r="I8" s="4">
        <v>1135886</v>
      </c>
      <c r="K8" s="1" t="s">
        <v>300</v>
      </c>
      <c r="M8" s="4">
        <v>1135886</v>
      </c>
      <c r="O8" s="4">
        <v>41015623616</v>
      </c>
      <c r="Q8" s="4" t="s">
        <v>300</v>
      </c>
      <c r="S8" s="4">
        <v>41015623616</v>
      </c>
    </row>
    <row r="9" spans="1:25" x14ac:dyDescent="0.4">
      <c r="A9" s="3" t="s">
        <v>170</v>
      </c>
      <c r="C9" s="1" t="s">
        <v>300</v>
      </c>
      <c r="E9" s="1" t="s">
        <v>172</v>
      </c>
      <c r="G9" s="4">
        <v>17</v>
      </c>
      <c r="I9" s="4">
        <v>3113570958</v>
      </c>
      <c r="K9" s="1" t="s">
        <v>300</v>
      </c>
      <c r="M9" s="4">
        <v>3113570958</v>
      </c>
      <c r="O9" s="4">
        <v>20794823326</v>
      </c>
      <c r="Q9" s="4" t="s">
        <v>300</v>
      </c>
      <c r="S9" s="4">
        <v>20794823326</v>
      </c>
    </row>
    <row r="10" spans="1:25" x14ac:dyDescent="0.4">
      <c r="A10" s="3" t="s">
        <v>301</v>
      </c>
      <c r="C10" s="1" t="s">
        <v>300</v>
      </c>
      <c r="E10" s="1" t="s">
        <v>302</v>
      </c>
      <c r="G10" s="4">
        <v>16</v>
      </c>
      <c r="I10" s="4">
        <v>0</v>
      </c>
      <c r="K10" s="1" t="s">
        <v>300</v>
      </c>
      <c r="M10" s="4">
        <v>0</v>
      </c>
      <c r="O10" s="4">
        <v>46705856</v>
      </c>
      <c r="Q10" s="4" t="s">
        <v>300</v>
      </c>
      <c r="S10" s="4">
        <v>46705856</v>
      </c>
    </row>
    <row r="11" spans="1:25" x14ac:dyDescent="0.4">
      <c r="A11" s="3" t="s">
        <v>303</v>
      </c>
      <c r="C11" s="1" t="s">
        <v>300</v>
      </c>
      <c r="E11" s="1" t="s">
        <v>304</v>
      </c>
      <c r="G11" s="4">
        <v>15</v>
      </c>
      <c r="I11" s="4">
        <v>0</v>
      </c>
      <c r="K11" s="1" t="s">
        <v>300</v>
      </c>
      <c r="M11" s="4">
        <v>0</v>
      </c>
      <c r="O11" s="4">
        <v>1887774221</v>
      </c>
      <c r="Q11" s="4" t="s">
        <v>300</v>
      </c>
      <c r="S11" s="4">
        <v>1887774221</v>
      </c>
    </row>
    <row r="12" spans="1:25" x14ac:dyDescent="0.4">
      <c r="A12" s="3" t="s">
        <v>166</v>
      </c>
      <c r="C12" s="1" t="s">
        <v>300</v>
      </c>
      <c r="E12" s="1" t="s">
        <v>168</v>
      </c>
      <c r="G12" s="4">
        <v>15</v>
      </c>
      <c r="I12" s="4">
        <v>7154345445</v>
      </c>
      <c r="K12" s="1" t="s">
        <v>300</v>
      </c>
      <c r="M12" s="4">
        <v>7154345445</v>
      </c>
      <c r="O12" s="4">
        <v>58563516350</v>
      </c>
      <c r="Q12" s="4" t="s">
        <v>300</v>
      </c>
      <c r="S12" s="4">
        <v>58563516350</v>
      </c>
    </row>
    <row r="13" spans="1:25" x14ac:dyDescent="0.4">
      <c r="A13" s="3" t="s">
        <v>305</v>
      </c>
      <c r="C13" s="1" t="s">
        <v>300</v>
      </c>
      <c r="E13" s="1" t="s">
        <v>306</v>
      </c>
      <c r="G13" s="4">
        <v>15</v>
      </c>
      <c r="I13" s="4">
        <v>0</v>
      </c>
      <c r="K13" s="1" t="s">
        <v>300</v>
      </c>
      <c r="M13" s="4">
        <v>0</v>
      </c>
      <c r="O13" s="4">
        <v>11889934</v>
      </c>
      <c r="Q13" s="4" t="s">
        <v>300</v>
      </c>
      <c r="S13" s="4">
        <v>11889934</v>
      </c>
    </row>
    <row r="14" spans="1:25" x14ac:dyDescent="0.4">
      <c r="A14" s="3" t="s">
        <v>185</v>
      </c>
      <c r="C14" s="1" t="s">
        <v>300</v>
      </c>
      <c r="E14" s="1" t="s">
        <v>187</v>
      </c>
      <c r="G14" s="4">
        <v>15</v>
      </c>
      <c r="I14" s="4">
        <v>2502257595</v>
      </c>
      <c r="K14" s="1" t="s">
        <v>300</v>
      </c>
      <c r="M14" s="4">
        <v>2502257595</v>
      </c>
      <c r="O14" s="4">
        <v>5339294596</v>
      </c>
      <c r="Q14" s="4" t="s">
        <v>300</v>
      </c>
      <c r="S14" s="4">
        <v>5339294596</v>
      </c>
    </row>
    <row r="15" spans="1:25" x14ac:dyDescent="0.4">
      <c r="A15" s="3" t="s">
        <v>181</v>
      </c>
      <c r="C15" s="1" t="s">
        <v>300</v>
      </c>
      <c r="E15" s="1" t="s">
        <v>183</v>
      </c>
      <c r="G15" s="4">
        <v>16</v>
      </c>
      <c r="I15" s="4">
        <v>4308185063</v>
      </c>
      <c r="K15" s="1" t="s">
        <v>300</v>
      </c>
      <c r="M15" s="4">
        <v>4308185063</v>
      </c>
      <c r="O15" s="4">
        <v>42493211129</v>
      </c>
      <c r="Q15" s="4" t="s">
        <v>300</v>
      </c>
      <c r="S15" s="4">
        <v>42493211129</v>
      </c>
    </row>
    <row r="16" spans="1:25" x14ac:dyDescent="0.4">
      <c r="A16" s="3" t="s">
        <v>177</v>
      </c>
      <c r="C16" s="1" t="s">
        <v>300</v>
      </c>
      <c r="E16" s="1" t="s">
        <v>179</v>
      </c>
      <c r="G16" s="4">
        <v>18</v>
      </c>
      <c r="I16" s="4">
        <v>11656032786</v>
      </c>
      <c r="K16" s="1" t="s">
        <v>300</v>
      </c>
      <c r="M16" s="4">
        <v>11656032786</v>
      </c>
      <c r="O16" s="4">
        <v>114104655736</v>
      </c>
      <c r="Q16" s="4" t="s">
        <v>300</v>
      </c>
      <c r="S16" s="4">
        <v>114104655736</v>
      </c>
    </row>
    <row r="17" spans="1:19" x14ac:dyDescent="0.4">
      <c r="A17" s="3" t="s">
        <v>189</v>
      </c>
      <c r="C17" s="1" t="s">
        <v>300</v>
      </c>
      <c r="E17" s="1" t="s">
        <v>191</v>
      </c>
      <c r="G17" s="4">
        <v>17</v>
      </c>
      <c r="I17" s="4">
        <v>7211527995</v>
      </c>
      <c r="K17" s="1" t="s">
        <v>300</v>
      </c>
      <c r="M17" s="4">
        <v>7211527995</v>
      </c>
      <c r="O17" s="4">
        <v>77427502950</v>
      </c>
      <c r="Q17" s="4" t="s">
        <v>300</v>
      </c>
      <c r="S17" s="4">
        <v>77427502950</v>
      </c>
    </row>
    <row r="18" spans="1:19" x14ac:dyDescent="0.4">
      <c r="A18" s="3" t="s">
        <v>218</v>
      </c>
      <c r="C18" s="4">
        <v>6</v>
      </c>
      <c r="E18" s="1" t="s">
        <v>300</v>
      </c>
      <c r="G18" s="4">
        <v>0</v>
      </c>
      <c r="I18" s="4">
        <v>0</v>
      </c>
      <c r="K18" s="4">
        <v>0</v>
      </c>
      <c r="M18" s="4">
        <v>0</v>
      </c>
      <c r="O18" s="4">
        <v>4001760</v>
      </c>
      <c r="Q18" s="4">
        <v>0</v>
      </c>
      <c r="S18" s="4">
        <v>4001760</v>
      </c>
    </row>
    <row r="19" spans="1:19" x14ac:dyDescent="0.4">
      <c r="A19" s="3" t="s">
        <v>225</v>
      </c>
      <c r="C19" s="4">
        <v>12</v>
      </c>
      <c r="E19" s="1" t="s">
        <v>300</v>
      </c>
      <c r="G19" s="4">
        <v>0</v>
      </c>
      <c r="I19" s="4">
        <v>65785841</v>
      </c>
      <c r="K19" s="4">
        <v>0</v>
      </c>
      <c r="M19" s="4">
        <v>65785841</v>
      </c>
      <c r="O19" s="4">
        <v>2476591374</v>
      </c>
      <c r="Q19" s="4">
        <v>0</v>
      </c>
      <c r="S19" s="4">
        <v>2476591374</v>
      </c>
    </row>
    <row r="20" spans="1:19" x14ac:dyDescent="0.4">
      <c r="A20" s="3" t="s">
        <v>218</v>
      </c>
      <c r="C20" s="4">
        <v>12</v>
      </c>
      <c r="E20" s="1" t="s">
        <v>300</v>
      </c>
      <c r="G20" s="4">
        <v>20</v>
      </c>
      <c r="I20" s="4">
        <v>0</v>
      </c>
      <c r="K20" s="4">
        <v>0</v>
      </c>
      <c r="M20" s="4">
        <v>0</v>
      </c>
      <c r="O20" s="4">
        <v>1071830049</v>
      </c>
      <c r="Q20" s="4">
        <v>0</v>
      </c>
      <c r="S20" s="4">
        <v>1071830049</v>
      </c>
    </row>
    <row r="21" spans="1:19" x14ac:dyDescent="0.4">
      <c r="A21" s="3" t="s">
        <v>222</v>
      </c>
      <c r="C21" s="4">
        <v>30</v>
      </c>
      <c r="E21" s="1" t="s">
        <v>300</v>
      </c>
      <c r="G21" s="4">
        <v>0</v>
      </c>
      <c r="I21" s="4">
        <v>35330</v>
      </c>
      <c r="K21" s="4">
        <v>0</v>
      </c>
      <c r="M21" s="4">
        <v>35330</v>
      </c>
      <c r="O21" s="4">
        <v>424910114</v>
      </c>
      <c r="Q21" s="4">
        <v>0</v>
      </c>
      <c r="S21" s="4">
        <v>424910114</v>
      </c>
    </row>
    <row r="22" spans="1:19" x14ac:dyDescent="0.4">
      <c r="A22" s="3" t="s">
        <v>222</v>
      </c>
      <c r="C22" s="4">
        <v>25</v>
      </c>
      <c r="E22" s="1" t="s">
        <v>300</v>
      </c>
      <c r="G22" s="4">
        <v>20</v>
      </c>
      <c r="I22" s="4">
        <v>0</v>
      </c>
      <c r="K22" s="4">
        <v>0</v>
      </c>
      <c r="M22" s="4">
        <v>0</v>
      </c>
      <c r="O22" s="4">
        <v>120223056432</v>
      </c>
      <c r="Q22" s="4">
        <v>0</v>
      </c>
      <c r="S22" s="4">
        <v>120223056432</v>
      </c>
    </row>
    <row r="23" spans="1:19" x14ac:dyDescent="0.4">
      <c r="A23" s="3" t="s">
        <v>218</v>
      </c>
      <c r="C23" s="4">
        <v>25</v>
      </c>
      <c r="E23" s="1" t="s">
        <v>300</v>
      </c>
      <c r="G23" s="4">
        <v>20</v>
      </c>
      <c r="I23" s="4">
        <v>0</v>
      </c>
      <c r="K23" s="4">
        <v>0</v>
      </c>
      <c r="M23" s="4">
        <v>0</v>
      </c>
      <c r="O23" s="4">
        <v>11544030596</v>
      </c>
      <c r="Q23" s="4">
        <v>0</v>
      </c>
      <c r="S23" s="4">
        <v>11544030596</v>
      </c>
    </row>
    <row r="24" spans="1:19" x14ac:dyDescent="0.4">
      <c r="A24" s="3" t="s">
        <v>225</v>
      </c>
      <c r="C24" s="4">
        <v>25</v>
      </c>
      <c r="E24" s="1" t="s">
        <v>300</v>
      </c>
      <c r="G24" s="4">
        <v>20</v>
      </c>
      <c r="I24" s="4">
        <v>13828076700</v>
      </c>
      <c r="K24" s="4">
        <v>0</v>
      </c>
      <c r="M24" s="4">
        <v>13828076700</v>
      </c>
      <c r="O24" s="4">
        <v>149919035347</v>
      </c>
      <c r="Q24" s="4">
        <v>0</v>
      </c>
      <c r="S24" s="4">
        <v>149919035347</v>
      </c>
    </row>
    <row r="25" spans="1:19" x14ac:dyDescent="0.4">
      <c r="A25" s="3" t="s">
        <v>218</v>
      </c>
      <c r="C25" s="4">
        <v>15</v>
      </c>
      <c r="E25" s="1" t="s">
        <v>300</v>
      </c>
      <c r="G25" s="4">
        <v>18</v>
      </c>
      <c r="I25" s="4">
        <v>0</v>
      </c>
      <c r="K25" s="4">
        <v>0</v>
      </c>
      <c r="M25" s="4">
        <v>0</v>
      </c>
      <c r="O25" s="4">
        <v>3780821917</v>
      </c>
      <c r="Q25" s="4">
        <v>0</v>
      </c>
      <c r="S25" s="4">
        <v>3780821917</v>
      </c>
    </row>
    <row r="26" spans="1:19" x14ac:dyDescent="0.4">
      <c r="A26" s="3" t="s">
        <v>218</v>
      </c>
      <c r="C26" s="4">
        <v>16</v>
      </c>
      <c r="E26" s="1" t="s">
        <v>300</v>
      </c>
      <c r="G26" s="4">
        <v>18</v>
      </c>
      <c r="I26" s="4">
        <v>0</v>
      </c>
      <c r="K26" s="4">
        <v>0</v>
      </c>
      <c r="M26" s="4">
        <v>0</v>
      </c>
      <c r="O26" s="4">
        <v>8408972604</v>
      </c>
      <c r="Q26" s="4">
        <v>0</v>
      </c>
      <c r="S26" s="4">
        <v>8408972604</v>
      </c>
    </row>
    <row r="27" spans="1:19" x14ac:dyDescent="0.4">
      <c r="A27" s="3" t="s">
        <v>307</v>
      </c>
      <c r="C27" s="4">
        <v>19</v>
      </c>
      <c r="E27" s="1" t="s">
        <v>300</v>
      </c>
      <c r="G27" s="4">
        <v>0</v>
      </c>
      <c r="I27" s="4">
        <v>0</v>
      </c>
      <c r="K27" s="4">
        <v>0</v>
      </c>
      <c r="M27" s="4">
        <v>0</v>
      </c>
      <c r="O27" s="4">
        <v>40752</v>
      </c>
      <c r="Q27" s="4">
        <v>0</v>
      </c>
      <c r="S27" s="4">
        <v>40752</v>
      </c>
    </row>
    <row r="28" spans="1:19" x14ac:dyDescent="0.4">
      <c r="A28" s="3" t="s">
        <v>307</v>
      </c>
      <c r="C28" s="4">
        <v>19</v>
      </c>
      <c r="E28" s="1" t="s">
        <v>300</v>
      </c>
      <c r="G28" s="4">
        <v>18</v>
      </c>
      <c r="I28" s="4">
        <v>0</v>
      </c>
      <c r="K28" s="4">
        <v>0</v>
      </c>
      <c r="M28" s="4">
        <v>0</v>
      </c>
      <c r="O28" s="4">
        <v>5233808218</v>
      </c>
      <c r="Q28" s="4">
        <v>0</v>
      </c>
      <c r="S28" s="4">
        <v>5233808218</v>
      </c>
    </row>
    <row r="29" spans="1:19" x14ac:dyDescent="0.4">
      <c r="A29" s="3" t="s">
        <v>307</v>
      </c>
      <c r="C29" s="4">
        <v>20</v>
      </c>
      <c r="E29" s="1" t="s">
        <v>300</v>
      </c>
      <c r="G29" s="4">
        <v>18</v>
      </c>
      <c r="I29" s="4">
        <v>0</v>
      </c>
      <c r="K29" s="4">
        <v>0</v>
      </c>
      <c r="M29" s="4">
        <v>0</v>
      </c>
      <c r="O29" s="4">
        <v>5700821918</v>
      </c>
      <c r="Q29" s="4">
        <v>0</v>
      </c>
      <c r="S29" s="4">
        <v>5700821918</v>
      </c>
    </row>
    <row r="30" spans="1:19" x14ac:dyDescent="0.4">
      <c r="A30" s="3" t="s">
        <v>236</v>
      </c>
      <c r="C30" s="4">
        <v>17</v>
      </c>
      <c r="E30" s="1" t="s">
        <v>300</v>
      </c>
      <c r="G30" s="4">
        <v>0</v>
      </c>
      <c r="I30" s="4">
        <v>136977534</v>
      </c>
      <c r="K30" s="4">
        <v>0</v>
      </c>
      <c r="M30" s="4">
        <v>136977534</v>
      </c>
      <c r="O30" s="4">
        <v>137059938</v>
      </c>
      <c r="Q30" s="4">
        <v>0</v>
      </c>
      <c r="S30" s="4">
        <v>137059938</v>
      </c>
    </row>
    <row r="31" spans="1:19" x14ac:dyDescent="0.4">
      <c r="A31" s="3" t="s">
        <v>236</v>
      </c>
      <c r="C31" s="4">
        <v>1</v>
      </c>
      <c r="E31" s="1" t="s">
        <v>300</v>
      </c>
      <c r="G31" s="4">
        <v>18</v>
      </c>
      <c r="I31" s="4">
        <v>0</v>
      </c>
      <c r="K31" s="4">
        <v>0</v>
      </c>
      <c r="M31" s="4">
        <v>0</v>
      </c>
      <c r="O31" s="4">
        <v>20246301369</v>
      </c>
      <c r="Q31" s="4">
        <v>0</v>
      </c>
      <c r="S31" s="4">
        <v>20246301369</v>
      </c>
    </row>
    <row r="32" spans="1:19" x14ac:dyDescent="0.4">
      <c r="A32" s="3" t="s">
        <v>236</v>
      </c>
      <c r="C32" s="4">
        <v>5</v>
      </c>
      <c r="E32" s="1" t="s">
        <v>300</v>
      </c>
      <c r="G32" s="4">
        <v>18</v>
      </c>
      <c r="I32" s="4">
        <v>0</v>
      </c>
      <c r="K32" s="4">
        <v>0</v>
      </c>
      <c r="M32" s="4">
        <v>0</v>
      </c>
      <c r="O32" s="4">
        <v>13052460821</v>
      </c>
      <c r="Q32" s="4">
        <v>0</v>
      </c>
      <c r="S32" s="4">
        <v>13052460821</v>
      </c>
    </row>
    <row r="33" spans="1:19" x14ac:dyDescent="0.4">
      <c r="A33" s="3" t="s">
        <v>236</v>
      </c>
      <c r="C33" s="4">
        <v>10</v>
      </c>
      <c r="E33" s="1" t="s">
        <v>300</v>
      </c>
      <c r="G33" s="4">
        <v>18</v>
      </c>
      <c r="I33" s="4">
        <v>0</v>
      </c>
      <c r="K33" s="4">
        <v>0</v>
      </c>
      <c r="M33" s="4">
        <v>0</v>
      </c>
      <c r="O33" s="4">
        <v>10585139177</v>
      </c>
      <c r="Q33" s="4">
        <v>0</v>
      </c>
      <c r="S33" s="4">
        <v>10585139177</v>
      </c>
    </row>
    <row r="34" spans="1:19" x14ac:dyDescent="0.4">
      <c r="A34" s="3" t="s">
        <v>225</v>
      </c>
      <c r="C34" s="4">
        <v>12</v>
      </c>
      <c r="E34" s="1" t="s">
        <v>300</v>
      </c>
      <c r="G34" s="4">
        <v>18</v>
      </c>
      <c r="I34" s="4">
        <v>0</v>
      </c>
      <c r="K34" s="4">
        <v>0</v>
      </c>
      <c r="M34" s="4">
        <v>0</v>
      </c>
      <c r="O34" s="4">
        <v>3498575340</v>
      </c>
      <c r="Q34" s="4">
        <v>0</v>
      </c>
      <c r="S34" s="4">
        <v>3498575340</v>
      </c>
    </row>
    <row r="35" spans="1:19" x14ac:dyDescent="0.4">
      <c r="A35" s="3" t="s">
        <v>308</v>
      </c>
      <c r="C35" s="4">
        <v>25</v>
      </c>
      <c r="E35" s="1" t="s">
        <v>300</v>
      </c>
      <c r="G35" s="4">
        <v>0</v>
      </c>
      <c r="I35" s="4">
        <v>0</v>
      </c>
      <c r="K35" s="4">
        <v>0</v>
      </c>
      <c r="M35" s="4">
        <v>0</v>
      </c>
      <c r="O35" s="4">
        <v>576508579</v>
      </c>
      <c r="Q35" s="4">
        <v>0</v>
      </c>
      <c r="S35" s="4">
        <v>576508579</v>
      </c>
    </row>
    <row r="36" spans="1:19" x14ac:dyDescent="0.4">
      <c r="A36" s="3" t="s">
        <v>225</v>
      </c>
      <c r="C36" s="4">
        <v>26</v>
      </c>
      <c r="E36" s="1" t="s">
        <v>300</v>
      </c>
      <c r="G36" s="4">
        <v>18</v>
      </c>
      <c r="I36" s="4">
        <v>0</v>
      </c>
      <c r="K36" s="4">
        <v>0</v>
      </c>
      <c r="M36" s="4">
        <v>0</v>
      </c>
      <c r="O36" s="4">
        <v>17713139726</v>
      </c>
      <c r="Q36" s="4">
        <v>0</v>
      </c>
      <c r="S36" s="4">
        <v>17713139726</v>
      </c>
    </row>
    <row r="37" spans="1:19" x14ac:dyDescent="0.4">
      <c r="A37" s="3" t="s">
        <v>308</v>
      </c>
      <c r="C37" s="4">
        <v>26</v>
      </c>
      <c r="E37" s="1" t="s">
        <v>300</v>
      </c>
      <c r="G37" s="4">
        <v>18</v>
      </c>
      <c r="I37" s="4">
        <v>0</v>
      </c>
      <c r="K37" s="4">
        <v>0</v>
      </c>
      <c r="M37" s="4">
        <v>0</v>
      </c>
      <c r="O37" s="4">
        <v>7619138462</v>
      </c>
      <c r="Q37" s="4">
        <v>0</v>
      </c>
      <c r="S37" s="4">
        <v>7619138462</v>
      </c>
    </row>
    <row r="38" spans="1:19" x14ac:dyDescent="0.4">
      <c r="A38" s="3" t="s">
        <v>308</v>
      </c>
      <c r="C38" s="4">
        <v>30</v>
      </c>
      <c r="E38" s="1" t="s">
        <v>300</v>
      </c>
      <c r="G38" s="4">
        <v>18</v>
      </c>
      <c r="I38" s="4">
        <v>0</v>
      </c>
      <c r="K38" s="4">
        <v>0</v>
      </c>
      <c r="M38" s="4">
        <v>0</v>
      </c>
      <c r="O38" s="4">
        <v>5525821085</v>
      </c>
      <c r="Q38" s="4">
        <v>0</v>
      </c>
      <c r="S38" s="4">
        <v>5525821085</v>
      </c>
    </row>
    <row r="39" spans="1:19" x14ac:dyDescent="0.4">
      <c r="A39" s="3" t="s">
        <v>308</v>
      </c>
      <c r="C39" s="4">
        <v>5</v>
      </c>
      <c r="E39" s="1" t="s">
        <v>300</v>
      </c>
      <c r="G39" s="4">
        <v>18</v>
      </c>
      <c r="I39" s="4">
        <v>0</v>
      </c>
      <c r="K39" s="4">
        <v>0</v>
      </c>
      <c r="M39" s="4">
        <v>0</v>
      </c>
      <c r="O39" s="4">
        <v>2919882287</v>
      </c>
      <c r="Q39" s="4">
        <v>0</v>
      </c>
      <c r="S39" s="4">
        <v>2919882287</v>
      </c>
    </row>
    <row r="40" spans="1:19" x14ac:dyDescent="0.4">
      <c r="A40" s="3" t="s">
        <v>308</v>
      </c>
      <c r="C40" s="4">
        <v>9</v>
      </c>
      <c r="E40" s="1" t="s">
        <v>300</v>
      </c>
      <c r="G40" s="4">
        <v>18</v>
      </c>
      <c r="I40" s="4">
        <v>0</v>
      </c>
      <c r="K40" s="4">
        <v>0</v>
      </c>
      <c r="M40" s="4">
        <v>0</v>
      </c>
      <c r="O40" s="4">
        <v>20597545204</v>
      </c>
      <c r="Q40" s="4">
        <v>0</v>
      </c>
      <c r="S40" s="4">
        <v>20597545204</v>
      </c>
    </row>
    <row r="41" spans="1:19" x14ac:dyDescent="0.4">
      <c r="A41" s="3" t="s">
        <v>239</v>
      </c>
      <c r="C41" s="4">
        <v>15</v>
      </c>
      <c r="E41" s="1" t="s">
        <v>300</v>
      </c>
      <c r="G41" s="4">
        <v>0</v>
      </c>
      <c r="I41" s="4">
        <v>0</v>
      </c>
      <c r="K41" s="4">
        <v>0</v>
      </c>
      <c r="M41" s="4">
        <v>0</v>
      </c>
      <c r="O41" s="4">
        <v>59592</v>
      </c>
      <c r="Q41" s="4">
        <v>0</v>
      </c>
      <c r="S41" s="4">
        <v>59592</v>
      </c>
    </row>
    <row r="42" spans="1:19" x14ac:dyDescent="0.4">
      <c r="A42" s="3" t="s">
        <v>239</v>
      </c>
      <c r="C42" s="4">
        <v>15</v>
      </c>
      <c r="E42" s="1" t="s">
        <v>300</v>
      </c>
      <c r="G42" s="4">
        <v>18</v>
      </c>
      <c r="I42" s="4">
        <v>0</v>
      </c>
      <c r="K42" s="4">
        <v>0</v>
      </c>
      <c r="M42" s="4">
        <v>0</v>
      </c>
      <c r="O42" s="4">
        <v>27405133699</v>
      </c>
      <c r="Q42" s="4">
        <v>0</v>
      </c>
      <c r="S42" s="4">
        <v>27405133699</v>
      </c>
    </row>
    <row r="43" spans="1:19" x14ac:dyDescent="0.4">
      <c r="A43" s="3" t="s">
        <v>239</v>
      </c>
      <c r="C43" s="4">
        <v>19</v>
      </c>
      <c r="E43" s="1" t="s">
        <v>300</v>
      </c>
      <c r="G43" s="4">
        <v>18</v>
      </c>
      <c r="I43" s="4">
        <v>0</v>
      </c>
      <c r="K43" s="4">
        <v>0</v>
      </c>
      <c r="M43" s="4">
        <v>0</v>
      </c>
      <c r="O43" s="4">
        <v>8973369862</v>
      </c>
      <c r="Q43" s="4">
        <v>0</v>
      </c>
      <c r="S43" s="4">
        <v>8973369862</v>
      </c>
    </row>
    <row r="44" spans="1:19" x14ac:dyDescent="0.4">
      <c r="A44" s="3" t="s">
        <v>239</v>
      </c>
      <c r="C44" s="4">
        <v>6</v>
      </c>
      <c r="E44" s="1" t="s">
        <v>300</v>
      </c>
      <c r="G44" s="4">
        <v>18</v>
      </c>
      <c r="I44" s="4">
        <v>0</v>
      </c>
      <c r="K44" s="4">
        <v>0</v>
      </c>
      <c r="M44" s="4">
        <v>0</v>
      </c>
      <c r="O44" s="4">
        <v>5627160000</v>
      </c>
      <c r="Q44" s="4">
        <v>0</v>
      </c>
      <c r="S44" s="4">
        <v>5627160000</v>
      </c>
    </row>
    <row r="45" spans="1:19" x14ac:dyDescent="0.4">
      <c r="A45" s="3" t="s">
        <v>239</v>
      </c>
      <c r="C45" s="4">
        <v>12</v>
      </c>
      <c r="E45" s="1" t="s">
        <v>300</v>
      </c>
      <c r="G45" s="4">
        <v>18</v>
      </c>
      <c r="I45" s="4">
        <v>0</v>
      </c>
      <c r="K45" s="4">
        <v>0</v>
      </c>
      <c r="M45" s="4">
        <v>0</v>
      </c>
      <c r="O45" s="4">
        <v>2737349588</v>
      </c>
      <c r="Q45" s="4">
        <v>0</v>
      </c>
      <c r="S45" s="4">
        <v>2737349588</v>
      </c>
    </row>
    <row r="46" spans="1:19" x14ac:dyDescent="0.4">
      <c r="A46" s="3" t="s">
        <v>239</v>
      </c>
      <c r="C46" s="4">
        <v>23</v>
      </c>
      <c r="E46" s="1" t="s">
        <v>300</v>
      </c>
      <c r="G46" s="4">
        <v>18</v>
      </c>
      <c r="I46" s="4">
        <v>0</v>
      </c>
      <c r="K46" s="4">
        <v>0</v>
      </c>
      <c r="M46" s="4">
        <v>0</v>
      </c>
      <c r="O46" s="4">
        <v>2411080000</v>
      </c>
      <c r="Q46" s="4">
        <v>0</v>
      </c>
      <c r="S46" s="4">
        <v>2411080000</v>
      </c>
    </row>
    <row r="47" spans="1:19" x14ac:dyDescent="0.4">
      <c r="A47" s="3" t="s">
        <v>236</v>
      </c>
      <c r="C47" s="4">
        <v>31</v>
      </c>
      <c r="E47" s="1" t="s">
        <v>300</v>
      </c>
      <c r="G47" s="4">
        <v>18</v>
      </c>
      <c r="I47" s="4">
        <v>0</v>
      </c>
      <c r="K47" s="4">
        <v>0</v>
      </c>
      <c r="M47" s="4">
        <v>0</v>
      </c>
      <c r="O47" s="4">
        <v>12683290975</v>
      </c>
      <c r="Q47" s="4">
        <v>0</v>
      </c>
      <c r="S47" s="4">
        <v>12683290975</v>
      </c>
    </row>
    <row r="48" spans="1:19" x14ac:dyDescent="0.4">
      <c r="A48" s="3" t="s">
        <v>225</v>
      </c>
      <c r="C48" s="4">
        <v>31</v>
      </c>
      <c r="E48" s="1" t="s">
        <v>300</v>
      </c>
      <c r="G48" s="4">
        <v>18</v>
      </c>
      <c r="I48" s="4">
        <v>0</v>
      </c>
      <c r="K48" s="4">
        <v>0</v>
      </c>
      <c r="M48" s="4">
        <v>0</v>
      </c>
      <c r="O48" s="4">
        <v>4739725985</v>
      </c>
      <c r="Q48" s="4">
        <v>0</v>
      </c>
      <c r="S48" s="4">
        <v>4739725985</v>
      </c>
    </row>
    <row r="49" spans="1:19" x14ac:dyDescent="0.4">
      <c r="A49" s="3" t="s">
        <v>225</v>
      </c>
      <c r="C49" s="4">
        <v>1</v>
      </c>
      <c r="E49" s="1" t="s">
        <v>300</v>
      </c>
      <c r="G49" s="4">
        <v>18</v>
      </c>
      <c r="I49" s="4">
        <v>0</v>
      </c>
      <c r="K49" s="4">
        <v>0</v>
      </c>
      <c r="M49" s="4">
        <v>0</v>
      </c>
      <c r="O49" s="4">
        <v>7063353373</v>
      </c>
      <c r="Q49" s="4">
        <v>0</v>
      </c>
      <c r="S49" s="4">
        <v>7063353373</v>
      </c>
    </row>
    <row r="50" spans="1:19" x14ac:dyDescent="0.4">
      <c r="A50" s="3" t="s">
        <v>225</v>
      </c>
      <c r="C50" s="4">
        <v>2</v>
      </c>
      <c r="E50" s="1" t="s">
        <v>300</v>
      </c>
      <c r="G50" s="4">
        <v>18</v>
      </c>
      <c r="I50" s="4">
        <v>0</v>
      </c>
      <c r="K50" s="4">
        <v>0</v>
      </c>
      <c r="M50" s="4">
        <v>0</v>
      </c>
      <c r="O50" s="4">
        <v>9202178000</v>
      </c>
      <c r="Q50" s="4">
        <v>0</v>
      </c>
      <c r="S50" s="4">
        <v>9202178000</v>
      </c>
    </row>
    <row r="51" spans="1:19" x14ac:dyDescent="0.4">
      <c r="A51" s="3" t="s">
        <v>225</v>
      </c>
      <c r="C51" s="4">
        <v>3</v>
      </c>
      <c r="E51" s="1" t="s">
        <v>300</v>
      </c>
      <c r="G51" s="4">
        <v>18</v>
      </c>
      <c r="I51" s="4">
        <v>0</v>
      </c>
      <c r="K51" s="4">
        <v>0</v>
      </c>
      <c r="M51" s="4">
        <v>0</v>
      </c>
      <c r="O51" s="4">
        <v>2707726019</v>
      </c>
      <c r="Q51" s="4">
        <v>0</v>
      </c>
      <c r="S51" s="4">
        <v>2707726019</v>
      </c>
    </row>
    <row r="52" spans="1:19" x14ac:dyDescent="0.4">
      <c r="A52" s="3" t="s">
        <v>246</v>
      </c>
      <c r="C52" s="4">
        <v>6</v>
      </c>
      <c r="E52" s="1" t="s">
        <v>300</v>
      </c>
      <c r="G52" s="4">
        <v>18</v>
      </c>
      <c r="I52" s="4">
        <v>0</v>
      </c>
      <c r="K52" s="4">
        <v>0</v>
      </c>
      <c r="M52" s="4">
        <v>0</v>
      </c>
      <c r="O52" s="4">
        <v>5344397806</v>
      </c>
      <c r="Q52" s="4">
        <v>0</v>
      </c>
      <c r="S52" s="4">
        <v>5344397806</v>
      </c>
    </row>
    <row r="53" spans="1:19" x14ac:dyDescent="0.4">
      <c r="A53" s="3" t="s">
        <v>246</v>
      </c>
      <c r="C53" s="4">
        <v>8</v>
      </c>
      <c r="E53" s="1" t="s">
        <v>300</v>
      </c>
      <c r="G53" s="4">
        <v>18</v>
      </c>
      <c r="I53" s="4">
        <v>0</v>
      </c>
      <c r="K53" s="4">
        <v>0</v>
      </c>
      <c r="M53" s="4">
        <v>0</v>
      </c>
      <c r="O53" s="4">
        <v>7880206161</v>
      </c>
      <c r="Q53" s="4">
        <v>0</v>
      </c>
      <c r="S53" s="4">
        <v>7880206161</v>
      </c>
    </row>
    <row r="54" spans="1:19" x14ac:dyDescent="0.4">
      <c r="A54" s="3" t="s">
        <v>246</v>
      </c>
      <c r="C54" s="4">
        <v>9</v>
      </c>
      <c r="E54" s="1" t="s">
        <v>300</v>
      </c>
      <c r="G54" s="4">
        <v>18</v>
      </c>
      <c r="I54" s="4">
        <v>0</v>
      </c>
      <c r="K54" s="4">
        <v>0</v>
      </c>
      <c r="M54" s="4">
        <v>0</v>
      </c>
      <c r="O54" s="4">
        <v>20311851068</v>
      </c>
      <c r="Q54" s="4">
        <v>0</v>
      </c>
      <c r="S54" s="4">
        <v>20311851068</v>
      </c>
    </row>
    <row r="55" spans="1:19" x14ac:dyDescent="0.4">
      <c r="A55" s="3" t="s">
        <v>225</v>
      </c>
      <c r="C55" s="4">
        <v>10</v>
      </c>
      <c r="E55" s="1" t="s">
        <v>300</v>
      </c>
      <c r="G55" s="4">
        <v>18</v>
      </c>
      <c r="I55" s="4">
        <v>0</v>
      </c>
      <c r="K55" s="4">
        <v>0</v>
      </c>
      <c r="M55" s="4">
        <v>0</v>
      </c>
      <c r="O55" s="4">
        <v>12623079400</v>
      </c>
      <c r="Q55" s="4">
        <v>0</v>
      </c>
      <c r="S55" s="4">
        <v>12623079400</v>
      </c>
    </row>
    <row r="56" spans="1:19" x14ac:dyDescent="0.4">
      <c r="A56" s="3" t="s">
        <v>246</v>
      </c>
      <c r="C56" s="4">
        <v>13</v>
      </c>
      <c r="E56" s="1" t="s">
        <v>300</v>
      </c>
      <c r="G56" s="4">
        <v>18</v>
      </c>
      <c r="I56" s="4">
        <v>0</v>
      </c>
      <c r="K56" s="4">
        <v>0</v>
      </c>
      <c r="M56" s="4">
        <v>0</v>
      </c>
      <c r="O56" s="4">
        <v>8652433351</v>
      </c>
      <c r="Q56" s="4">
        <v>0</v>
      </c>
      <c r="S56" s="4">
        <v>8652433351</v>
      </c>
    </row>
    <row r="57" spans="1:19" x14ac:dyDescent="0.4">
      <c r="A57" s="3" t="s">
        <v>246</v>
      </c>
      <c r="C57" s="4">
        <v>14</v>
      </c>
      <c r="E57" s="1" t="s">
        <v>300</v>
      </c>
      <c r="G57" s="4">
        <v>18</v>
      </c>
      <c r="I57" s="4">
        <v>0</v>
      </c>
      <c r="K57" s="4">
        <v>0</v>
      </c>
      <c r="M57" s="4">
        <v>0</v>
      </c>
      <c r="O57" s="4">
        <v>10268707683</v>
      </c>
      <c r="Q57" s="4">
        <v>0</v>
      </c>
      <c r="S57" s="4">
        <v>10268707683</v>
      </c>
    </row>
    <row r="58" spans="1:19" x14ac:dyDescent="0.4">
      <c r="A58" s="3" t="s">
        <v>246</v>
      </c>
      <c r="C58" s="4">
        <v>27</v>
      </c>
      <c r="E58" s="1" t="s">
        <v>300</v>
      </c>
      <c r="G58" s="4">
        <v>18</v>
      </c>
      <c r="I58" s="4">
        <v>0</v>
      </c>
      <c r="K58" s="4">
        <v>0</v>
      </c>
      <c r="M58" s="4">
        <v>0</v>
      </c>
      <c r="O58" s="4">
        <v>14133048954</v>
      </c>
      <c r="Q58" s="4">
        <v>0</v>
      </c>
      <c r="S58" s="4">
        <v>14133048954</v>
      </c>
    </row>
    <row r="59" spans="1:19" x14ac:dyDescent="0.4">
      <c r="A59" s="3" t="s">
        <v>246</v>
      </c>
      <c r="C59" s="4">
        <v>3</v>
      </c>
      <c r="E59" s="1" t="s">
        <v>300</v>
      </c>
      <c r="G59" s="4">
        <v>18</v>
      </c>
      <c r="I59" s="4">
        <v>0</v>
      </c>
      <c r="K59" s="4">
        <v>0</v>
      </c>
      <c r="M59" s="4">
        <v>0</v>
      </c>
      <c r="O59" s="4">
        <v>5110952327</v>
      </c>
      <c r="Q59" s="4">
        <v>0</v>
      </c>
      <c r="S59" s="4">
        <v>5110952327</v>
      </c>
    </row>
    <row r="60" spans="1:19" x14ac:dyDescent="0.4">
      <c r="A60" s="3" t="s">
        <v>246</v>
      </c>
      <c r="C60" s="4">
        <v>7</v>
      </c>
      <c r="E60" s="1" t="s">
        <v>300</v>
      </c>
      <c r="G60" s="4">
        <v>18</v>
      </c>
      <c r="I60" s="4">
        <v>0</v>
      </c>
      <c r="K60" s="4">
        <v>0</v>
      </c>
      <c r="M60" s="4">
        <v>0</v>
      </c>
      <c r="O60" s="4">
        <v>12250753970</v>
      </c>
      <c r="Q60" s="4">
        <v>0</v>
      </c>
      <c r="S60" s="4">
        <v>12250753970</v>
      </c>
    </row>
    <row r="61" spans="1:19" x14ac:dyDescent="0.4">
      <c r="A61" s="3" t="s">
        <v>218</v>
      </c>
      <c r="C61" s="4">
        <v>12</v>
      </c>
      <c r="E61" s="1" t="s">
        <v>300</v>
      </c>
      <c r="G61" s="4">
        <v>18</v>
      </c>
      <c r="I61" s="4">
        <v>0</v>
      </c>
      <c r="K61" s="4">
        <v>0</v>
      </c>
      <c r="M61" s="4">
        <v>0</v>
      </c>
      <c r="O61" s="4">
        <v>2249753420</v>
      </c>
      <c r="Q61" s="4">
        <v>0</v>
      </c>
      <c r="S61" s="4">
        <v>2249753420</v>
      </c>
    </row>
    <row r="62" spans="1:19" x14ac:dyDescent="0.4">
      <c r="A62" s="3" t="s">
        <v>218</v>
      </c>
      <c r="C62" s="4">
        <v>14</v>
      </c>
      <c r="E62" s="1" t="s">
        <v>300</v>
      </c>
      <c r="G62" s="4">
        <v>18</v>
      </c>
      <c r="I62" s="4">
        <v>0</v>
      </c>
      <c r="K62" s="4">
        <v>0</v>
      </c>
      <c r="M62" s="4">
        <v>0</v>
      </c>
      <c r="O62" s="4">
        <v>13415589045</v>
      </c>
      <c r="Q62" s="4">
        <v>0</v>
      </c>
      <c r="S62" s="4">
        <v>13415589045</v>
      </c>
    </row>
    <row r="63" spans="1:19" x14ac:dyDescent="0.4">
      <c r="A63" s="3" t="s">
        <v>218</v>
      </c>
      <c r="C63" s="4">
        <v>21</v>
      </c>
      <c r="E63" s="1" t="s">
        <v>300</v>
      </c>
      <c r="G63" s="4">
        <v>18</v>
      </c>
      <c r="I63" s="4">
        <v>0</v>
      </c>
      <c r="K63" s="4">
        <v>0</v>
      </c>
      <c r="M63" s="4">
        <v>0</v>
      </c>
      <c r="O63" s="4">
        <v>368219178</v>
      </c>
      <c r="Q63" s="4">
        <v>0</v>
      </c>
      <c r="S63" s="4">
        <v>368219178</v>
      </c>
    </row>
    <row r="64" spans="1:19" x14ac:dyDescent="0.4">
      <c r="A64" s="3" t="s">
        <v>246</v>
      </c>
      <c r="C64" s="4">
        <v>22</v>
      </c>
      <c r="E64" s="1" t="s">
        <v>300</v>
      </c>
      <c r="G64" s="4">
        <v>18</v>
      </c>
      <c r="I64" s="4">
        <v>0</v>
      </c>
      <c r="K64" s="4">
        <v>0</v>
      </c>
      <c r="M64" s="4">
        <v>0</v>
      </c>
      <c r="O64" s="4">
        <v>35533837213</v>
      </c>
      <c r="Q64" s="4">
        <v>0</v>
      </c>
      <c r="S64" s="4">
        <v>35533837213</v>
      </c>
    </row>
    <row r="65" spans="1:19" x14ac:dyDescent="0.4">
      <c r="A65" s="3" t="s">
        <v>222</v>
      </c>
      <c r="C65" s="4">
        <v>4</v>
      </c>
      <c r="E65" s="1" t="s">
        <v>300</v>
      </c>
      <c r="G65" s="4">
        <v>18</v>
      </c>
      <c r="I65" s="4">
        <v>0</v>
      </c>
      <c r="K65" s="4">
        <v>0</v>
      </c>
      <c r="M65" s="4">
        <v>0</v>
      </c>
      <c r="O65" s="4">
        <v>2287539858</v>
      </c>
      <c r="Q65" s="4">
        <v>0</v>
      </c>
      <c r="S65" s="4">
        <v>2287539858</v>
      </c>
    </row>
    <row r="66" spans="1:19" x14ac:dyDescent="0.4">
      <c r="A66" s="3" t="s">
        <v>222</v>
      </c>
      <c r="C66" s="4">
        <v>11</v>
      </c>
      <c r="E66" s="1" t="s">
        <v>300</v>
      </c>
      <c r="G66" s="4">
        <v>18</v>
      </c>
      <c r="I66" s="4">
        <v>0</v>
      </c>
      <c r="K66" s="4">
        <v>0</v>
      </c>
      <c r="M66" s="4">
        <v>0</v>
      </c>
      <c r="O66" s="4">
        <v>2551097975</v>
      </c>
      <c r="Q66" s="4">
        <v>0</v>
      </c>
      <c r="S66" s="4">
        <v>2551097975</v>
      </c>
    </row>
    <row r="67" spans="1:19" x14ac:dyDescent="0.4">
      <c r="A67" s="3" t="s">
        <v>218</v>
      </c>
      <c r="C67" s="4">
        <v>19</v>
      </c>
      <c r="E67" s="1" t="s">
        <v>300</v>
      </c>
      <c r="G67" s="4">
        <v>18</v>
      </c>
      <c r="I67" s="4">
        <v>0</v>
      </c>
      <c r="K67" s="4">
        <v>0</v>
      </c>
      <c r="M67" s="4">
        <v>0</v>
      </c>
      <c r="O67" s="4">
        <v>53766186850</v>
      </c>
      <c r="Q67" s="4">
        <v>0</v>
      </c>
      <c r="S67" s="4">
        <v>53766186850</v>
      </c>
    </row>
    <row r="68" spans="1:19" x14ac:dyDescent="0.4">
      <c r="A68" s="3" t="s">
        <v>222</v>
      </c>
      <c r="C68" s="4">
        <v>23</v>
      </c>
      <c r="E68" s="1" t="s">
        <v>300</v>
      </c>
      <c r="G68" s="4">
        <v>18</v>
      </c>
      <c r="I68" s="4">
        <v>0</v>
      </c>
      <c r="K68" s="4">
        <v>0</v>
      </c>
      <c r="M68" s="4">
        <v>0</v>
      </c>
      <c r="O68" s="4">
        <v>1217863696</v>
      </c>
      <c r="Q68" s="4">
        <v>0</v>
      </c>
      <c r="S68" s="4">
        <v>1217863696</v>
      </c>
    </row>
    <row r="69" spans="1:19" x14ac:dyDescent="0.4">
      <c r="A69" s="3" t="s">
        <v>222</v>
      </c>
      <c r="C69" s="4">
        <v>1</v>
      </c>
      <c r="E69" s="1" t="s">
        <v>300</v>
      </c>
      <c r="G69" s="4">
        <v>18</v>
      </c>
      <c r="I69" s="4">
        <v>1643109709</v>
      </c>
      <c r="K69" s="4">
        <v>-197396</v>
      </c>
      <c r="M69" s="4">
        <v>1643307105</v>
      </c>
      <c r="O69" s="4">
        <v>3167635736</v>
      </c>
      <c r="Q69" s="4">
        <v>554054</v>
      </c>
      <c r="S69" s="4">
        <v>3167081682</v>
      </c>
    </row>
    <row r="70" spans="1:19" x14ac:dyDescent="0.4">
      <c r="A70" s="3" t="s">
        <v>246</v>
      </c>
      <c r="C70" s="4">
        <v>10</v>
      </c>
      <c r="E70" s="1" t="s">
        <v>300</v>
      </c>
      <c r="G70" s="4">
        <v>20</v>
      </c>
      <c r="I70" s="4">
        <v>5979612465</v>
      </c>
      <c r="K70" s="4">
        <v>1002659</v>
      </c>
      <c r="M70" s="4">
        <v>5978609806</v>
      </c>
      <c r="O70" s="4">
        <v>9659371365</v>
      </c>
      <c r="Q70" s="4">
        <v>21055841</v>
      </c>
      <c r="S70" s="4">
        <v>9638315524</v>
      </c>
    </row>
    <row r="71" spans="1:19" x14ac:dyDescent="0.4">
      <c r="A71" s="3" t="s">
        <v>225</v>
      </c>
      <c r="C71" s="4">
        <v>20</v>
      </c>
      <c r="E71" s="1" t="s">
        <v>300</v>
      </c>
      <c r="G71" s="4">
        <v>18</v>
      </c>
      <c r="I71" s="4">
        <v>10854246558</v>
      </c>
      <c r="K71" s="4">
        <v>7802644</v>
      </c>
      <c r="M71" s="4">
        <v>10846443914</v>
      </c>
      <c r="O71" s="4">
        <v>14616986278</v>
      </c>
      <c r="Q71" s="4">
        <v>44552137</v>
      </c>
      <c r="S71" s="4">
        <v>14572434141</v>
      </c>
    </row>
    <row r="72" spans="1:19" x14ac:dyDescent="0.4">
      <c r="A72" s="3" t="s">
        <v>222</v>
      </c>
      <c r="C72" s="4">
        <v>22</v>
      </c>
      <c r="E72" s="1" t="s">
        <v>300</v>
      </c>
      <c r="G72" s="4">
        <v>18</v>
      </c>
      <c r="I72" s="4">
        <v>2609757670</v>
      </c>
      <c r="K72" s="4">
        <v>778059</v>
      </c>
      <c r="M72" s="4">
        <v>2608979611</v>
      </c>
      <c r="O72" s="4">
        <v>3189702870</v>
      </c>
      <c r="Q72" s="4">
        <v>7002536</v>
      </c>
      <c r="S72" s="4">
        <v>3182700334</v>
      </c>
    </row>
    <row r="73" spans="1:19" x14ac:dyDescent="0.4">
      <c r="A73" s="3" t="s">
        <v>222</v>
      </c>
      <c r="C73" s="4">
        <v>4</v>
      </c>
      <c r="E73" s="1" t="s">
        <v>300</v>
      </c>
      <c r="G73" s="4">
        <v>18</v>
      </c>
      <c r="I73" s="4">
        <v>1352712322</v>
      </c>
      <c r="K73" s="4">
        <v>2663111</v>
      </c>
      <c r="M73" s="4">
        <v>1350049211</v>
      </c>
      <c r="O73" s="4">
        <v>1352712322</v>
      </c>
      <c r="Q73" s="4">
        <v>2663111</v>
      </c>
      <c r="S73" s="4">
        <v>1350049211</v>
      </c>
    </row>
    <row r="74" spans="1:19" x14ac:dyDescent="0.4">
      <c r="A74" s="3" t="s">
        <v>222</v>
      </c>
      <c r="C74" s="4">
        <v>6</v>
      </c>
      <c r="E74" s="1" t="s">
        <v>300</v>
      </c>
      <c r="G74" s="4">
        <v>18</v>
      </c>
      <c r="I74" s="4">
        <v>8019813696</v>
      </c>
      <c r="K74" s="4">
        <v>23659852</v>
      </c>
      <c r="M74" s="4">
        <v>7996153844</v>
      </c>
      <c r="O74" s="4">
        <v>8019813696</v>
      </c>
      <c r="Q74" s="4">
        <v>23659852</v>
      </c>
      <c r="S74" s="4">
        <v>7996153844</v>
      </c>
    </row>
    <row r="75" spans="1:19" x14ac:dyDescent="0.4">
      <c r="A75" s="3" t="s">
        <v>246</v>
      </c>
      <c r="C75" s="4">
        <v>7</v>
      </c>
      <c r="E75" s="1" t="s">
        <v>300</v>
      </c>
      <c r="G75" s="4">
        <v>20</v>
      </c>
      <c r="I75" s="4">
        <v>3856438336</v>
      </c>
      <c r="K75" s="4">
        <v>14735299</v>
      </c>
      <c r="M75" s="4">
        <v>3841703037</v>
      </c>
      <c r="O75" s="4">
        <v>3856438336</v>
      </c>
      <c r="Q75" s="4">
        <v>14735299</v>
      </c>
      <c r="S75" s="4">
        <v>3841703037</v>
      </c>
    </row>
    <row r="76" spans="1:19" x14ac:dyDescent="0.4">
      <c r="A76" s="3" t="s">
        <v>236</v>
      </c>
      <c r="C76" s="4">
        <v>8</v>
      </c>
      <c r="E76" s="1" t="s">
        <v>300</v>
      </c>
      <c r="G76" s="4">
        <v>18</v>
      </c>
      <c r="I76" s="4">
        <v>1909305860</v>
      </c>
      <c r="K76" s="4">
        <v>7503003</v>
      </c>
      <c r="M76" s="4">
        <v>1901802857</v>
      </c>
      <c r="O76" s="4">
        <v>1909305860</v>
      </c>
      <c r="Q76" s="4">
        <v>7503003</v>
      </c>
      <c r="S76" s="4">
        <v>1901802857</v>
      </c>
    </row>
    <row r="77" spans="1:19" x14ac:dyDescent="0.4">
      <c r="A77" s="3" t="s">
        <v>236</v>
      </c>
      <c r="C77" s="4">
        <v>12</v>
      </c>
      <c r="E77" s="1" t="s">
        <v>300</v>
      </c>
      <c r="G77" s="4">
        <v>18</v>
      </c>
      <c r="I77" s="4">
        <v>1988525574</v>
      </c>
      <c r="K77" s="4">
        <v>11698484</v>
      </c>
      <c r="M77" s="4">
        <v>1976827090</v>
      </c>
      <c r="O77" s="4">
        <v>1988525574</v>
      </c>
      <c r="Q77" s="4">
        <v>11698484</v>
      </c>
      <c r="S77" s="4">
        <v>1976827090</v>
      </c>
    </row>
    <row r="78" spans="1:19" x14ac:dyDescent="0.4">
      <c r="A78" s="3" t="s">
        <v>222</v>
      </c>
      <c r="C78" s="4">
        <v>12</v>
      </c>
      <c r="E78" s="1" t="s">
        <v>300</v>
      </c>
      <c r="G78" s="4">
        <v>18</v>
      </c>
      <c r="I78" s="4">
        <v>2375852040</v>
      </c>
      <c r="K78" s="4">
        <v>13977123</v>
      </c>
      <c r="M78" s="4">
        <v>2361874917</v>
      </c>
      <c r="O78" s="4">
        <v>2375852040</v>
      </c>
      <c r="Q78" s="4">
        <v>13977123</v>
      </c>
      <c r="S78" s="4">
        <v>2361874917</v>
      </c>
    </row>
    <row r="79" spans="1:19" x14ac:dyDescent="0.4">
      <c r="A79" s="3" t="s">
        <v>222</v>
      </c>
      <c r="C79" s="4">
        <v>13</v>
      </c>
      <c r="E79" s="1" t="s">
        <v>300</v>
      </c>
      <c r="G79" s="4">
        <v>18</v>
      </c>
      <c r="I79" s="4">
        <v>754520537</v>
      </c>
      <c r="K79" s="4">
        <v>4806387</v>
      </c>
      <c r="M79" s="4">
        <v>749714150</v>
      </c>
      <c r="O79" s="4">
        <v>754520537</v>
      </c>
      <c r="Q79" s="4">
        <v>4806387</v>
      </c>
      <c r="S79" s="4">
        <v>749714150</v>
      </c>
    </row>
    <row r="80" spans="1:19" x14ac:dyDescent="0.4">
      <c r="A80" s="3" t="s">
        <v>222</v>
      </c>
      <c r="C80" s="4">
        <v>15</v>
      </c>
      <c r="E80" s="1" t="s">
        <v>300</v>
      </c>
      <c r="G80" s="4">
        <v>18</v>
      </c>
      <c r="I80" s="4">
        <v>51780810</v>
      </c>
      <c r="K80" s="4">
        <v>380224</v>
      </c>
      <c r="M80" s="4">
        <v>51400586</v>
      </c>
      <c r="O80" s="4">
        <v>51780810</v>
      </c>
      <c r="Q80" s="4">
        <v>380224</v>
      </c>
      <c r="S80" s="4">
        <v>51400586</v>
      </c>
    </row>
    <row r="81" spans="1:19" x14ac:dyDescent="0.4">
      <c r="A81" s="3" t="s">
        <v>222</v>
      </c>
      <c r="C81" s="4">
        <v>18</v>
      </c>
      <c r="E81" s="1" t="s">
        <v>300</v>
      </c>
      <c r="G81" s="4">
        <v>18</v>
      </c>
      <c r="I81" s="4">
        <v>437917800</v>
      </c>
      <c r="K81" s="4">
        <v>3853068</v>
      </c>
      <c r="M81" s="4">
        <v>434064732</v>
      </c>
      <c r="O81" s="4">
        <v>437917800</v>
      </c>
      <c r="Q81" s="4">
        <v>3853068</v>
      </c>
      <c r="S81" s="4">
        <v>434064732</v>
      </c>
    </row>
    <row r="82" spans="1:19" x14ac:dyDescent="0.4">
      <c r="A82" s="3" t="s">
        <v>218</v>
      </c>
      <c r="C82" s="4">
        <v>21</v>
      </c>
      <c r="E82" s="1" t="s">
        <v>300</v>
      </c>
      <c r="G82" s="4">
        <v>18</v>
      </c>
      <c r="I82" s="4">
        <v>776268486</v>
      </c>
      <c r="K82" s="4">
        <v>7956763</v>
      </c>
      <c r="M82" s="4">
        <v>768311723</v>
      </c>
      <c r="O82" s="4">
        <v>776268486</v>
      </c>
      <c r="Q82" s="4">
        <v>7956763</v>
      </c>
      <c r="S82" s="4">
        <v>768311723</v>
      </c>
    </row>
    <row r="83" spans="1:19" x14ac:dyDescent="0.4">
      <c r="A83" s="3" t="s">
        <v>246</v>
      </c>
      <c r="C83" s="4">
        <v>22</v>
      </c>
      <c r="E83" s="1" t="s">
        <v>300</v>
      </c>
      <c r="G83" s="4">
        <v>20</v>
      </c>
      <c r="I83" s="4">
        <v>96438352</v>
      </c>
      <c r="K83" s="4">
        <v>1148697</v>
      </c>
      <c r="M83" s="4">
        <v>95289655</v>
      </c>
      <c r="O83" s="4">
        <v>96438352</v>
      </c>
      <c r="Q83" s="4">
        <v>1148697</v>
      </c>
      <c r="S83" s="4">
        <v>95289655</v>
      </c>
    </row>
    <row r="84" spans="1:19" x14ac:dyDescent="0.4">
      <c r="A84" s="3" t="s">
        <v>218</v>
      </c>
      <c r="C84" s="4">
        <v>25</v>
      </c>
      <c r="E84" s="1" t="s">
        <v>300</v>
      </c>
      <c r="G84" s="4">
        <v>18</v>
      </c>
      <c r="I84" s="4">
        <v>1701369860</v>
      </c>
      <c r="K84" s="4">
        <v>20720337</v>
      </c>
      <c r="M84" s="4">
        <v>1680649523</v>
      </c>
      <c r="O84" s="4">
        <v>1701369860</v>
      </c>
      <c r="Q84" s="4">
        <v>20720337</v>
      </c>
      <c r="S84" s="4">
        <v>1680649523</v>
      </c>
    </row>
    <row r="85" spans="1:19" x14ac:dyDescent="0.4">
      <c r="A85" s="3" t="s">
        <v>218</v>
      </c>
      <c r="C85" s="4">
        <v>26</v>
      </c>
      <c r="E85" s="1" t="s">
        <v>300</v>
      </c>
      <c r="G85" s="4">
        <v>18</v>
      </c>
      <c r="I85" s="4">
        <v>7185939284</v>
      </c>
      <c r="K85" s="4">
        <v>90971099</v>
      </c>
      <c r="M85" s="4">
        <v>7094968185</v>
      </c>
      <c r="O85" s="4">
        <v>7185939284</v>
      </c>
      <c r="Q85" s="4">
        <v>90971099</v>
      </c>
      <c r="S85" s="4">
        <v>7094968185</v>
      </c>
    </row>
    <row r="86" spans="1:19" x14ac:dyDescent="0.4">
      <c r="A86" s="3" t="s">
        <v>218</v>
      </c>
      <c r="C86" s="4">
        <v>27</v>
      </c>
      <c r="E86" s="1" t="s">
        <v>300</v>
      </c>
      <c r="G86" s="4">
        <v>18</v>
      </c>
      <c r="I86" s="4">
        <v>218665971</v>
      </c>
      <c r="K86" s="4">
        <v>2873294</v>
      </c>
      <c r="M86" s="4">
        <v>215792677</v>
      </c>
      <c r="O86" s="4">
        <v>218665971</v>
      </c>
      <c r="Q86" s="4">
        <v>2873294</v>
      </c>
      <c r="S86" s="4">
        <v>215792677</v>
      </c>
    </row>
    <row r="87" spans="1:19" ht="16.5" thickBot="1" x14ac:dyDescent="0.45">
      <c r="I87" s="8">
        <f>SUM(I8:I86)</f>
        <v>101790206463</v>
      </c>
      <c r="K87" s="8">
        <f>SUM(K8:K86)</f>
        <v>216332707</v>
      </c>
      <c r="M87" s="8">
        <f>SUM(M8:M86)</f>
        <v>101573873756</v>
      </c>
      <c r="O87" s="8">
        <f>SUM(O8:O86)</f>
        <v>1125819681008</v>
      </c>
      <c r="Q87" s="8">
        <f>SUM(Q8:Q86)</f>
        <v>280111309</v>
      </c>
      <c r="S87" s="8">
        <f>SUM(S8:S86)</f>
        <v>1125539569699</v>
      </c>
    </row>
    <row r="88" spans="1:19" ht="16.5" thickTop="1" x14ac:dyDescent="0.4"/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"/>
  <sheetViews>
    <sheetView rightToLeft="1" view="pageBreakPreview" zoomScale="60" zoomScaleNormal="100" workbookViewId="0">
      <selection activeCell="X44" sqref="X44"/>
    </sheetView>
  </sheetViews>
  <sheetFormatPr defaultColWidth="9.125" defaultRowHeight="15.75" x14ac:dyDescent="0.4"/>
  <cols>
    <col min="1" max="1" width="20.875" style="1" bestFit="1" customWidth="1"/>
    <col min="2" max="2" width="1" style="1" customWidth="1"/>
    <col min="3" max="3" width="7.625" style="1" bestFit="1" customWidth="1"/>
    <col min="4" max="4" width="1" style="1" customWidth="1"/>
    <col min="5" max="5" width="19.875" style="1" bestFit="1" customWidth="1"/>
    <col min="6" max="6" width="1" style="1" customWidth="1"/>
    <col min="7" max="7" width="13.5" style="1" bestFit="1" customWidth="1"/>
    <col min="8" max="8" width="1" style="1" customWidth="1"/>
    <col min="9" max="9" width="13.5" style="1" bestFit="1" customWidth="1"/>
    <col min="10" max="10" width="1" style="1" customWidth="1"/>
    <col min="11" max="11" width="7.75" style="1" bestFit="1" customWidth="1"/>
    <col min="12" max="12" width="1" style="1" customWidth="1"/>
    <col min="13" max="13" width="14.125" style="1" bestFit="1" customWidth="1"/>
    <col min="14" max="14" width="1" style="1" customWidth="1"/>
    <col min="15" max="15" width="13.5" style="1" bestFit="1" customWidth="1"/>
    <col min="16" max="16" width="1" style="1" customWidth="1"/>
    <col min="17" max="17" width="8.5" style="1" bestFit="1" customWidth="1"/>
    <col min="18" max="18" width="1" style="1" customWidth="1"/>
    <col min="19" max="19" width="14.12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2"/>
      <c r="U2" s="12"/>
      <c r="V2" s="12"/>
      <c r="W2" s="12"/>
      <c r="X2" s="12"/>
      <c r="Y2" s="12"/>
    </row>
    <row r="3" spans="1:25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2"/>
      <c r="U3" s="12"/>
      <c r="V3" s="12"/>
      <c r="W3" s="12"/>
      <c r="X3" s="12"/>
      <c r="Y3" s="12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2"/>
      <c r="U4" s="12"/>
      <c r="V4" s="12"/>
      <c r="W4" s="12"/>
      <c r="X4" s="12"/>
      <c r="Y4" s="12"/>
    </row>
    <row r="6" spans="1:25" x14ac:dyDescent="0.4">
      <c r="A6" s="6" t="s">
        <v>3</v>
      </c>
      <c r="C6" s="7" t="s">
        <v>309</v>
      </c>
      <c r="D6" s="7" t="s">
        <v>309</v>
      </c>
      <c r="E6" s="7" t="s">
        <v>309</v>
      </c>
      <c r="F6" s="7" t="s">
        <v>309</v>
      </c>
      <c r="G6" s="7" t="s">
        <v>309</v>
      </c>
      <c r="I6" s="7" t="s">
        <v>293</v>
      </c>
      <c r="J6" s="7" t="s">
        <v>293</v>
      </c>
      <c r="K6" s="7" t="s">
        <v>293</v>
      </c>
      <c r="L6" s="7" t="s">
        <v>293</v>
      </c>
      <c r="M6" s="7" t="s">
        <v>293</v>
      </c>
      <c r="O6" s="7" t="s">
        <v>294</v>
      </c>
      <c r="P6" s="7" t="s">
        <v>294</v>
      </c>
      <c r="Q6" s="7" t="s">
        <v>294</v>
      </c>
      <c r="R6" s="7" t="s">
        <v>294</v>
      </c>
      <c r="S6" s="7" t="s">
        <v>294</v>
      </c>
    </row>
    <row r="7" spans="1:25" x14ac:dyDescent="0.4">
      <c r="A7" s="7" t="s">
        <v>3</v>
      </c>
      <c r="C7" s="7" t="s">
        <v>310</v>
      </c>
      <c r="E7" s="7" t="s">
        <v>311</v>
      </c>
      <c r="G7" s="7" t="s">
        <v>312</v>
      </c>
      <c r="I7" s="7" t="s">
        <v>313</v>
      </c>
      <c r="K7" s="7" t="s">
        <v>298</v>
      </c>
      <c r="M7" s="7" t="s">
        <v>314</v>
      </c>
      <c r="O7" s="7" t="s">
        <v>313</v>
      </c>
      <c r="Q7" s="7" t="s">
        <v>298</v>
      </c>
      <c r="S7" s="7" t="s">
        <v>314</v>
      </c>
    </row>
    <row r="8" spans="1:25" x14ac:dyDescent="0.4">
      <c r="A8" s="3" t="s">
        <v>315</v>
      </c>
      <c r="C8" s="1" t="s">
        <v>316</v>
      </c>
      <c r="E8" s="4">
        <v>320331</v>
      </c>
      <c r="G8" s="4">
        <v>3000</v>
      </c>
      <c r="I8" s="4">
        <v>0</v>
      </c>
      <c r="K8" s="4">
        <v>0</v>
      </c>
      <c r="M8" s="4">
        <v>0</v>
      </c>
      <c r="O8" s="4">
        <v>960993000</v>
      </c>
      <c r="Q8" s="4">
        <v>35498422</v>
      </c>
      <c r="S8" s="4">
        <v>925494578</v>
      </c>
    </row>
    <row r="9" spans="1:25" x14ac:dyDescent="0.4">
      <c r="A9" s="3" t="s">
        <v>317</v>
      </c>
      <c r="C9" s="1" t="s">
        <v>318</v>
      </c>
      <c r="E9" s="4">
        <v>15000000</v>
      </c>
      <c r="G9" s="4">
        <v>28</v>
      </c>
      <c r="I9" s="4">
        <v>0</v>
      </c>
      <c r="K9" s="4">
        <v>0</v>
      </c>
      <c r="M9" s="4">
        <v>0</v>
      </c>
      <c r="O9" s="4">
        <v>420000000</v>
      </c>
      <c r="Q9" s="4">
        <v>0</v>
      </c>
      <c r="S9" s="4">
        <v>420000000</v>
      </c>
    </row>
    <row r="10" spans="1:25" x14ac:dyDescent="0.4">
      <c r="A10" s="3" t="s">
        <v>25</v>
      </c>
      <c r="C10" s="1" t="s">
        <v>319</v>
      </c>
      <c r="E10" s="4">
        <v>4250000</v>
      </c>
      <c r="G10" s="4">
        <v>4175</v>
      </c>
      <c r="I10" s="4">
        <v>0</v>
      </c>
      <c r="K10" s="4">
        <v>0</v>
      </c>
      <c r="M10" s="4">
        <v>0</v>
      </c>
      <c r="O10" s="4">
        <v>17743750000</v>
      </c>
      <c r="Q10" s="4">
        <v>0</v>
      </c>
      <c r="S10" s="4">
        <v>17743750000</v>
      </c>
    </row>
    <row r="11" spans="1:25" x14ac:dyDescent="0.4">
      <c r="A11" s="3" t="s">
        <v>62</v>
      </c>
      <c r="C11" s="1" t="s">
        <v>320</v>
      </c>
      <c r="E11" s="4">
        <v>9400000</v>
      </c>
      <c r="G11" s="4">
        <v>400</v>
      </c>
      <c r="I11" s="4">
        <v>0</v>
      </c>
      <c r="K11" s="4">
        <v>0</v>
      </c>
      <c r="M11" s="4">
        <v>0</v>
      </c>
      <c r="O11" s="4">
        <v>3760000000</v>
      </c>
      <c r="Q11" s="4">
        <v>0</v>
      </c>
      <c r="S11" s="4">
        <v>3760000000</v>
      </c>
    </row>
    <row r="12" spans="1:25" x14ac:dyDescent="0.4">
      <c r="A12" s="3" t="s">
        <v>60</v>
      </c>
      <c r="C12" s="1" t="s">
        <v>321</v>
      </c>
      <c r="E12" s="4">
        <v>2558970</v>
      </c>
      <c r="G12" s="4">
        <v>800</v>
      </c>
      <c r="I12" s="4">
        <v>0</v>
      </c>
      <c r="K12" s="4">
        <v>0</v>
      </c>
      <c r="M12" s="4">
        <v>0</v>
      </c>
      <c r="O12" s="4">
        <v>2047176000</v>
      </c>
      <c r="Q12" s="4">
        <v>0</v>
      </c>
      <c r="S12" s="4">
        <v>2047176000</v>
      </c>
    </row>
    <row r="13" spans="1:25" x14ac:dyDescent="0.4">
      <c r="A13" s="3" t="s">
        <v>23</v>
      </c>
      <c r="C13" s="1" t="s">
        <v>322</v>
      </c>
      <c r="E13" s="4">
        <v>1214362</v>
      </c>
      <c r="G13" s="4">
        <v>3850</v>
      </c>
      <c r="I13" s="4">
        <v>0</v>
      </c>
      <c r="K13" s="4">
        <v>0</v>
      </c>
      <c r="M13" s="4">
        <v>0</v>
      </c>
      <c r="O13" s="4">
        <v>4675293700</v>
      </c>
      <c r="Q13" s="4">
        <v>0</v>
      </c>
      <c r="S13" s="4">
        <v>4675293700</v>
      </c>
    </row>
    <row r="14" spans="1:25" x14ac:dyDescent="0.4">
      <c r="A14" s="3" t="s">
        <v>65</v>
      </c>
      <c r="C14" s="1" t="s">
        <v>318</v>
      </c>
      <c r="E14" s="4">
        <v>14283000</v>
      </c>
      <c r="G14" s="4">
        <v>100</v>
      </c>
      <c r="I14" s="4">
        <v>0</v>
      </c>
      <c r="K14" s="4">
        <v>0</v>
      </c>
      <c r="M14" s="4">
        <v>0</v>
      </c>
      <c r="O14" s="4">
        <v>1428300000</v>
      </c>
      <c r="Q14" s="4">
        <v>55477090</v>
      </c>
      <c r="S14" s="4">
        <v>1372822910</v>
      </c>
    </row>
    <row r="15" spans="1:25" x14ac:dyDescent="0.4">
      <c r="A15" s="3" t="s">
        <v>41</v>
      </c>
      <c r="C15" s="1" t="s">
        <v>323</v>
      </c>
      <c r="E15" s="4">
        <v>1000000</v>
      </c>
      <c r="G15" s="4">
        <v>1350</v>
      </c>
      <c r="I15" s="4">
        <v>0</v>
      </c>
      <c r="K15" s="4">
        <v>0</v>
      </c>
      <c r="M15" s="4">
        <v>0</v>
      </c>
      <c r="O15" s="4">
        <v>1350000000</v>
      </c>
      <c r="Q15" s="4">
        <v>0</v>
      </c>
      <c r="S15" s="4">
        <v>1350000000</v>
      </c>
    </row>
    <row r="16" spans="1:25" ht="16.5" thickBot="1" x14ac:dyDescent="0.45">
      <c r="E16" s="8">
        <f>SUM(E8:E15)</f>
        <v>48026663</v>
      </c>
      <c r="O16" s="8">
        <f>SUM(O8:O15)</f>
        <v>32385512700</v>
      </c>
      <c r="Q16" s="8">
        <f>SUM(Q8:Q15)</f>
        <v>90975512</v>
      </c>
      <c r="S16" s="8">
        <f>SUM(S8:S15)</f>
        <v>32294537188</v>
      </c>
    </row>
    <row r="17" ht="16.5" thickTop="1" x14ac:dyDescent="0.4"/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1"/>
  <sheetViews>
    <sheetView rightToLeft="1" view="pageBreakPreview" topLeftCell="A28" zoomScale="60" zoomScaleNormal="100" workbookViewId="0">
      <selection activeCell="W74" sqref="W74"/>
    </sheetView>
  </sheetViews>
  <sheetFormatPr defaultColWidth="9.125" defaultRowHeight="15.75" x14ac:dyDescent="0.4"/>
  <cols>
    <col min="1" max="1" width="22" style="1" bestFit="1" customWidth="1"/>
    <col min="2" max="2" width="1" style="1" customWidth="1"/>
    <col min="3" max="3" width="10.125" style="1" bestFit="1" customWidth="1"/>
    <col min="4" max="4" width="1" style="1" customWidth="1"/>
    <col min="5" max="5" width="14.75" style="1" bestFit="1" customWidth="1"/>
    <col min="6" max="6" width="1" style="1" customWidth="1"/>
    <col min="7" max="7" width="14.25" style="1" bestFit="1" customWidth="1"/>
    <col min="8" max="8" width="1" style="1" customWidth="1"/>
    <col min="9" max="9" width="19.125" style="1" bestFit="1" customWidth="1"/>
    <col min="10" max="10" width="1" style="1" customWidth="1"/>
    <col min="11" max="11" width="10.5" style="1" bestFit="1" customWidth="1"/>
    <col min="12" max="12" width="1" style="1" customWidth="1"/>
    <col min="13" max="13" width="15.125" style="1" bestFit="1" customWidth="1"/>
    <col min="14" max="14" width="1" style="1" customWidth="1"/>
    <col min="15" max="15" width="13.625" style="1" bestFit="1" customWidth="1"/>
    <col min="16" max="16" width="1" style="1" customWidth="1"/>
    <col min="17" max="17" width="19.12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25" ht="17.25" customHeight="1" x14ac:dyDescent="0.4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12"/>
      <c r="S2" s="12"/>
      <c r="T2" s="12"/>
      <c r="U2" s="12"/>
      <c r="V2" s="12"/>
      <c r="W2" s="12"/>
      <c r="X2" s="12"/>
      <c r="Y2" s="12"/>
    </row>
    <row r="3" spans="1:25" ht="17.25" customHeight="1" x14ac:dyDescent="0.4">
      <c r="A3" s="5" t="s">
        <v>291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2"/>
      <c r="S3" s="12"/>
      <c r="T3" s="12"/>
      <c r="U3" s="12"/>
      <c r="V3" s="12"/>
      <c r="W3" s="12"/>
      <c r="X3" s="12"/>
      <c r="Y3" s="12"/>
    </row>
    <row r="4" spans="1:25" ht="17.25" customHeight="1" x14ac:dyDescent="0.4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2"/>
      <c r="S4" s="12"/>
      <c r="T4" s="12"/>
      <c r="U4" s="12"/>
      <c r="V4" s="12"/>
      <c r="W4" s="12"/>
      <c r="X4" s="12"/>
      <c r="Y4" s="12"/>
    </row>
    <row r="6" spans="1:25" x14ac:dyDescent="0.4">
      <c r="A6" s="6" t="s">
        <v>3</v>
      </c>
      <c r="C6" s="7" t="s">
        <v>293</v>
      </c>
      <c r="D6" s="7" t="s">
        <v>293</v>
      </c>
      <c r="E6" s="7" t="s">
        <v>293</v>
      </c>
      <c r="F6" s="7" t="s">
        <v>293</v>
      </c>
      <c r="G6" s="7" t="s">
        <v>293</v>
      </c>
      <c r="H6" s="7" t="s">
        <v>293</v>
      </c>
      <c r="I6" s="7" t="s">
        <v>293</v>
      </c>
      <c r="K6" s="7" t="s">
        <v>294</v>
      </c>
      <c r="L6" s="7" t="s">
        <v>294</v>
      </c>
      <c r="M6" s="7" t="s">
        <v>294</v>
      </c>
      <c r="N6" s="7" t="s">
        <v>294</v>
      </c>
      <c r="O6" s="7" t="s">
        <v>294</v>
      </c>
      <c r="P6" s="7" t="s">
        <v>294</v>
      </c>
      <c r="Q6" s="7" t="s">
        <v>294</v>
      </c>
    </row>
    <row r="7" spans="1:25" x14ac:dyDescent="0.4">
      <c r="A7" s="7" t="s">
        <v>3</v>
      </c>
      <c r="C7" s="7" t="s">
        <v>7</v>
      </c>
      <c r="E7" s="7" t="s">
        <v>324</v>
      </c>
      <c r="G7" s="7" t="s">
        <v>325</v>
      </c>
      <c r="I7" s="7" t="s">
        <v>326</v>
      </c>
      <c r="K7" s="7" t="s">
        <v>7</v>
      </c>
      <c r="M7" s="7" t="s">
        <v>324</v>
      </c>
      <c r="O7" s="7" t="s">
        <v>325</v>
      </c>
      <c r="Q7" s="7" t="s">
        <v>326</v>
      </c>
    </row>
    <row r="8" spans="1:25" x14ac:dyDescent="0.4">
      <c r="A8" s="3" t="s">
        <v>35</v>
      </c>
      <c r="C8" s="4">
        <v>600000</v>
      </c>
      <c r="E8" s="4">
        <v>10043881200</v>
      </c>
      <c r="G8" s="4">
        <v>10735740000</v>
      </c>
      <c r="I8" s="4">
        <v>-691858800</v>
      </c>
      <c r="K8" s="4">
        <v>600000</v>
      </c>
      <c r="M8" s="4">
        <v>10043881200</v>
      </c>
      <c r="O8" s="4">
        <v>10064749564</v>
      </c>
      <c r="Q8" s="4">
        <v>-20868364</v>
      </c>
    </row>
    <row r="9" spans="1:25" x14ac:dyDescent="0.4">
      <c r="A9" s="3" t="s">
        <v>34</v>
      </c>
      <c r="C9" s="4">
        <v>700</v>
      </c>
      <c r="E9" s="4">
        <v>9887815</v>
      </c>
      <c r="G9" s="4">
        <v>-3584955007</v>
      </c>
      <c r="I9" s="4">
        <v>3594842822</v>
      </c>
      <c r="K9" s="4">
        <v>700</v>
      </c>
      <c r="M9" s="4">
        <v>9887815</v>
      </c>
      <c r="O9" s="4">
        <v>22213800</v>
      </c>
      <c r="Q9" s="4">
        <v>-12325984</v>
      </c>
    </row>
    <row r="10" spans="1:25" x14ac:dyDescent="0.4">
      <c r="A10" s="3" t="s">
        <v>33</v>
      </c>
      <c r="C10" s="4">
        <v>360032</v>
      </c>
      <c r="E10" s="4">
        <v>429467771</v>
      </c>
      <c r="G10" s="4">
        <v>549360857</v>
      </c>
      <c r="I10" s="4">
        <v>-119893085</v>
      </c>
      <c r="K10" s="4">
        <v>360032</v>
      </c>
      <c r="M10" s="4">
        <v>429467771</v>
      </c>
      <c r="O10" s="4">
        <v>835274240</v>
      </c>
      <c r="Q10" s="4">
        <v>-405806468</v>
      </c>
    </row>
    <row r="11" spans="1:25" x14ac:dyDescent="0.4">
      <c r="A11" s="3" t="s">
        <v>27</v>
      </c>
      <c r="C11" s="4">
        <v>300000</v>
      </c>
      <c r="E11" s="4">
        <v>33698295000</v>
      </c>
      <c r="G11" s="4">
        <v>32647087125</v>
      </c>
      <c r="I11" s="4">
        <v>1051207875</v>
      </c>
      <c r="K11" s="4">
        <v>300000</v>
      </c>
      <c r="M11" s="4">
        <v>33698295000</v>
      </c>
      <c r="O11" s="4">
        <v>36718226015</v>
      </c>
      <c r="Q11" s="4">
        <v>-3019931015</v>
      </c>
    </row>
    <row r="12" spans="1:25" x14ac:dyDescent="0.4">
      <c r="A12" s="3" t="s">
        <v>23</v>
      </c>
      <c r="C12" s="4">
        <v>16186689</v>
      </c>
      <c r="E12" s="4">
        <v>103782939392</v>
      </c>
      <c r="G12" s="4">
        <v>95255038946</v>
      </c>
      <c r="I12" s="4">
        <v>8527900446</v>
      </c>
      <c r="K12" s="4">
        <v>16186689</v>
      </c>
      <c r="M12" s="4">
        <v>103782939392</v>
      </c>
      <c r="O12" s="4">
        <v>103221840231</v>
      </c>
      <c r="Q12" s="4">
        <v>561099161</v>
      </c>
    </row>
    <row r="13" spans="1:25" x14ac:dyDescent="0.4">
      <c r="A13" s="3" t="s">
        <v>65</v>
      </c>
      <c r="C13" s="4">
        <v>31740000</v>
      </c>
      <c r="E13" s="4">
        <v>331003083177</v>
      </c>
      <c r="G13" s="4">
        <v>325828695069</v>
      </c>
      <c r="I13" s="4">
        <v>5174388108</v>
      </c>
      <c r="K13" s="4">
        <v>31740000</v>
      </c>
      <c r="M13" s="4">
        <v>331003083177</v>
      </c>
      <c r="O13" s="4">
        <v>300133827227</v>
      </c>
      <c r="Q13" s="4">
        <v>30869255950</v>
      </c>
    </row>
    <row r="14" spans="1:25" x14ac:dyDescent="0.4">
      <c r="A14" s="3" t="s">
        <v>64</v>
      </c>
      <c r="C14" s="4">
        <v>700000</v>
      </c>
      <c r="E14" s="4">
        <v>10583650350</v>
      </c>
      <c r="G14" s="4">
        <v>11286443700</v>
      </c>
      <c r="I14" s="4">
        <v>-702793350</v>
      </c>
      <c r="K14" s="4">
        <v>700000</v>
      </c>
      <c r="M14" s="4">
        <v>10583650350</v>
      </c>
      <c r="O14" s="4">
        <v>22914243671</v>
      </c>
      <c r="Q14" s="4">
        <v>-12330593321</v>
      </c>
    </row>
    <row r="15" spans="1:25" x14ac:dyDescent="0.4">
      <c r="A15" s="3" t="s">
        <v>59</v>
      </c>
      <c r="C15" s="4">
        <v>1850000</v>
      </c>
      <c r="E15" s="4">
        <v>12358029600</v>
      </c>
      <c r="G15" s="4">
        <v>10984302202</v>
      </c>
      <c r="I15" s="4">
        <v>1373727398</v>
      </c>
      <c r="K15" s="4">
        <v>1850000</v>
      </c>
      <c r="M15" s="4">
        <v>12358029600</v>
      </c>
      <c r="O15" s="4">
        <v>11210827183</v>
      </c>
      <c r="Q15" s="4">
        <v>1147202417</v>
      </c>
    </row>
    <row r="16" spans="1:25" x14ac:dyDescent="0.4">
      <c r="A16" s="3" t="s">
        <v>41</v>
      </c>
      <c r="C16" s="4">
        <v>11521222</v>
      </c>
      <c r="E16" s="4">
        <v>10902942534</v>
      </c>
      <c r="G16" s="4">
        <v>10109488500</v>
      </c>
      <c r="I16" s="4">
        <v>793454034</v>
      </c>
      <c r="K16" s="4">
        <v>11521222</v>
      </c>
      <c r="M16" s="4">
        <v>10902942534</v>
      </c>
      <c r="O16" s="4">
        <v>13486977291</v>
      </c>
      <c r="Q16" s="4">
        <v>-2584034756</v>
      </c>
    </row>
    <row r="17" spans="1:17" x14ac:dyDescent="0.4">
      <c r="A17" s="3" t="s">
        <v>19</v>
      </c>
      <c r="C17" s="4">
        <v>110000000</v>
      </c>
      <c r="E17" s="4">
        <v>224048929500</v>
      </c>
      <c r="G17" s="4">
        <v>220549873500</v>
      </c>
      <c r="I17" s="4">
        <v>3499056000</v>
      </c>
      <c r="K17" s="4">
        <v>110000000</v>
      </c>
      <c r="M17" s="4">
        <v>224048929500</v>
      </c>
      <c r="O17" s="4">
        <v>201078744480</v>
      </c>
      <c r="Q17" s="4">
        <v>22970185020</v>
      </c>
    </row>
    <row r="18" spans="1:17" x14ac:dyDescent="0.4">
      <c r="A18" s="3" t="s">
        <v>57</v>
      </c>
      <c r="C18" s="4">
        <v>780900</v>
      </c>
      <c r="E18" s="4">
        <v>34931414025</v>
      </c>
      <c r="G18" s="4">
        <v>38603093765</v>
      </c>
      <c r="I18" s="4">
        <v>-3671679740</v>
      </c>
      <c r="K18" s="4">
        <v>780900</v>
      </c>
      <c r="M18" s="4">
        <v>34931414025</v>
      </c>
      <c r="O18" s="4">
        <v>37038550337</v>
      </c>
      <c r="Q18" s="4">
        <v>-2107136312</v>
      </c>
    </row>
    <row r="19" spans="1:17" x14ac:dyDescent="0.4">
      <c r="A19" s="3" t="s">
        <v>50</v>
      </c>
      <c r="C19" s="4">
        <v>1000000</v>
      </c>
      <c r="E19" s="4">
        <v>69956827500</v>
      </c>
      <c r="G19" s="4">
        <v>68818181250</v>
      </c>
      <c r="I19" s="4">
        <v>1138646250</v>
      </c>
      <c r="K19" s="4">
        <v>1000000</v>
      </c>
      <c r="M19" s="4">
        <v>69956827500</v>
      </c>
      <c r="O19" s="4">
        <v>87846410485</v>
      </c>
      <c r="Q19" s="4">
        <v>-17889582985</v>
      </c>
    </row>
    <row r="20" spans="1:17" x14ac:dyDescent="0.4">
      <c r="A20" s="3" t="s">
        <v>29</v>
      </c>
      <c r="C20" s="4">
        <v>1000000</v>
      </c>
      <c r="E20" s="4">
        <v>72217732500</v>
      </c>
      <c r="G20" s="4">
        <v>70348918500</v>
      </c>
      <c r="I20" s="4">
        <v>1868814000</v>
      </c>
      <c r="K20" s="4">
        <v>1000000</v>
      </c>
      <c r="M20" s="4">
        <v>72217732500</v>
      </c>
      <c r="O20" s="4">
        <v>67075014063</v>
      </c>
      <c r="Q20" s="4">
        <v>5142718437</v>
      </c>
    </row>
    <row r="21" spans="1:17" x14ac:dyDescent="0.4">
      <c r="A21" s="3" t="s">
        <v>72</v>
      </c>
      <c r="C21" s="4">
        <v>2403083</v>
      </c>
      <c r="E21" s="4">
        <v>44907576675</v>
      </c>
      <c r="G21" s="4">
        <v>50035548454</v>
      </c>
      <c r="I21" s="4">
        <v>-5127971778</v>
      </c>
      <c r="K21" s="4">
        <v>2403083</v>
      </c>
      <c r="M21" s="4">
        <v>44907576675</v>
      </c>
      <c r="O21" s="4">
        <v>50035548454</v>
      </c>
      <c r="Q21" s="4">
        <v>-5127971778</v>
      </c>
    </row>
    <row r="22" spans="1:17" x14ac:dyDescent="0.4">
      <c r="A22" s="3" t="s">
        <v>39</v>
      </c>
      <c r="C22" s="4">
        <v>600000</v>
      </c>
      <c r="E22" s="4">
        <v>16670218500</v>
      </c>
      <c r="G22" s="4">
        <v>17937632250</v>
      </c>
      <c r="I22" s="4">
        <v>-1267413750</v>
      </c>
      <c r="K22" s="4">
        <v>600000</v>
      </c>
      <c r="M22" s="4">
        <v>16670218500</v>
      </c>
      <c r="O22" s="4">
        <v>20101266954</v>
      </c>
      <c r="Q22" s="4">
        <v>-3431048454</v>
      </c>
    </row>
    <row r="23" spans="1:17" x14ac:dyDescent="0.4">
      <c r="A23" s="3" t="s">
        <v>31</v>
      </c>
      <c r="C23" s="4">
        <v>200000</v>
      </c>
      <c r="E23" s="4">
        <v>15109560000</v>
      </c>
      <c r="G23" s="4">
        <v>17990316900</v>
      </c>
      <c r="I23" s="4">
        <v>-2880756900</v>
      </c>
      <c r="K23" s="4">
        <v>200000</v>
      </c>
      <c r="M23" s="4">
        <v>15109560000</v>
      </c>
      <c r="O23" s="4">
        <v>13518241267</v>
      </c>
      <c r="Q23" s="4">
        <v>1591318733</v>
      </c>
    </row>
    <row r="24" spans="1:17" x14ac:dyDescent="0.4">
      <c r="A24" s="3" t="s">
        <v>56</v>
      </c>
      <c r="C24" s="4">
        <v>1000000</v>
      </c>
      <c r="E24" s="4">
        <v>10241000000</v>
      </c>
      <c r="G24" s="4">
        <v>10322000000</v>
      </c>
      <c r="I24" s="4">
        <v>-81000000</v>
      </c>
      <c r="K24" s="4">
        <v>1000000</v>
      </c>
      <c r="M24" s="4">
        <v>10241000000</v>
      </c>
      <c r="O24" s="4">
        <v>10000000000</v>
      </c>
      <c r="Q24" s="4">
        <v>241000000</v>
      </c>
    </row>
    <row r="25" spans="1:17" x14ac:dyDescent="0.4">
      <c r="A25" s="3" t="s">
        <v>54</v>
      </c>
      <c r="C25" s="4">
        <v>5000000</v>
      </c>
      <c r="E25" s="4">
        <v>49940625000</v>
      </c>
      <c r="G25" s="4">
        <v>50340150000</v>
      </c>
      <c r="I25" s="4">
        <v>-399525000</v>
      </c>
      <c r="K25" s="4">
        <v>5000000</v>
      </c>
      <c r="M25" s="4">
        <v>49940625000</v>
      </c>
      <c r="O25" s="4">
        <v>50058000000</v>
      </c>
      <c r="Q25" s="4">
        <v>-117375000</v>
      </c>
    </row>
    <row r="26" spans="1:17" x14ac:dyDescent="0.4">
      <c r="A26" s="3" t="s">
        <v>52</v>
      </c>
      <c r="C26" s="4">
        <v>5000000</v>
      </c>
      <c r="E26" s="4">
        <v>47643356250</v>
      </c>
      <c r="G26" s="4">
        <v>49940625000</v>
      </c>
      <c r="I26" s="4">
        <v>-2297268750</v>
      </c>
      <c r="K26" s="4">
        <v>5000000</v>
      </c>
      <c r="M26" s="4">
        <v>47643356250</v>
      </c>
      <c r="O26" s="4">
        <v>50058000000</v>
      </c>
      <c r="Q26" s="4">
        <v>-2414643750</v>
      </c>
    </row>
    <row r="27" spans="1:17" x14ac:dyDescent="0.4">
      <c r="A27" s="3" t="s">
        <v>42</v>
      </c>
      <c r="C27" s="4">
        <v>3000000</v>
      </c>
      <c r="E27" s="4">
        <v>38350449000</v>
      </c>
      <c r="G27" s="4">
        <v>40259025000</v>
      </c>
      <c r="I27" s="4">
        <v>-1908576000</v>
      </c>
      <c r="K27" s="4">
        <v>3000000</v>
      </c>
      <c r="M27" s="4">
        <v>38350449000</v>
      </c>
      <c r="O27" s="4">
        <v>53754083089</v>
      </c>
      <c r="Q27" s="4">
        <v>-15403634089</v>
      </c>
    </row>
    <row r="28" spans="1:17" x14ac:dyDescent="0.4">
      <c r="A28" s="3" t="s">
        <v>67</v>
      </c>
      <c r="C28" s="4">
        <v>125000000</v>
      </c>
      <c r="E28" s="4">
        <v>1046610393750</v>
      </c>
      <c r="G28" s="4">
        <v>1029587287500</v>
      </c>
      <c r="I28" s="4">
        <v>17023106250</v>
      </c>
      <c r="K28" s="4">
        <v>125000000</v>
      </c>
      <c r="M28" s="4">
        <v>1046610393750</v>
      </c>
      <c r="O28" s="4">
        <v>1000333107187</v>
      </c>
      <c r="Q28" s="4">
        <v>46277286563</v>
      </c>
    </row>
    <row r="29" spans="1:17" x14ac:dyDescent="0.4">
      <c r="A29" s="3" t="s">
        <v>17</v>
      </c>
      <c r="C29" s="4">
        <v>4200000</v>
      </c>
      <c r="E29" s="4">
        <v>7264517400</v>
      </c>
      <c r="G29" s="4">
        <v>7882418880</v>
      </c>
      <c r="I29" s="4">
        <v>-617901480</v>
      </c>
      <c r="K29" s="4">
        <v>4200000</v>
      </c>
      <c r="M29" s="4">
        <v>7264517400</v>
      </c>
      <c r="O29" s="4">
        <v>12021321371</v>
      </c>
      <c r="Q29" s="4">
        <v>-4756803971</v>
      </c>
    </row>
    <row r="30" spans="1:17" x14ac:dyDescent="0.4">
      <c r="A30" s="3" t="s">
        <v>48</v>
      </c>
      <c r="C30" s="4">
        <v>899899</v>
      </c>
      <c r="E30" s="4">
        <v>2052979859</v>
      </c>
      <c r="G30" s="4">
        <v>2267670563</v>
      </c>
      <c r="I30" s="4">
        <v>-214690703</v>
      </c>
      <c r="K30" s="4">
        <v>899899</v>
      </c>
      <c r="M30" s="4">
        <v>2052979859</v>
      </c>
      <c r="O30" s="4">
        <v>2988342016</v>
      </c>
      <c r="Q30" s="4">
        <v>-935362156</v>
      </c>
    </row>
    <row r="31" spans="1:17" x14ac:dyDescent="0.4">
      <c r="A31" s="3" t="s">
        <v>15</v>
      </c>
      <c r="C31" s="4">
        <v>21600000</v>
      </c>
      <c r="E31" s="4">
        <v>68300777880</v>
      </c>
      <c r="G31" s="4">
        <v>68494021200</v>
      </c>
      <c r="I31" s="4">
        <v>-193243320</v>
      </c>
      <c r="K31" s="4">
        <v>21600000</v>
      </c>
      <c r="M31" s="4">
        <v>68300777880</v>
      </c>
      <c r="O31" s="4">
        <v>102007913262</v>
      </c>
      <c r="Q31" s="4">
        <v>-33707135382</v>
      </c>
    </row>
    <row r="32" spans="1:17" x14ac:dyDescent="0.4">
      <c r="A32" s="3" t="s">
        <v>44</v>
      </c>
      <c r="C32" s="4">
        <v>1000000</v>
      </c>
      <c r="E32" s="4">
        <v>10874907000</v>
      </c>
      <c r="G32" s="4">
        <v>12564792000</v>
      </c>
      <c r="I32" s="4">
        <v>-1689885000</v>
      </c>
      <c r="K32" s="4">
        <v>1000000</v>
      </c>
      <c r="M32" s="4">
        <v>10874907000</v>
      </c>
      <c r="O32" s="4">
        <v>11925655289</v>
      </c>
      <c r="Q32" s="4">
        <v>-1050748289</v>
      </c>
    </row>
    <row r="33" spans="1:17" x14ac:dyDescent="0.4">
      <c r="A33" s="3" t="s">
        <v>69</v>
      </c>
      <c r="C33" s="4">
        <v>2000000</v>
      </c>
      <c r="E33" s="4">
        <v>13399794000</v>
      </c>
      <c r="G33" s="4">
        <v>12962412000</v>
      </c>
      <c r="I33" s="4">
        <v>437382000</v>
      </c>
      <c r="K33" s="4">
        <v>2000000</v>
      </c>
      <c r="M33" s="4">
        <v>13399794000</v>
      </c>
      <c r="O33" s="4">
        <v>13578145716</v>
      </c>
      <c r="Q33" s="4">
        <v>-178351716</v>
      </c>
    </row>
    <row r="34" spans="1:17" x14ac:dyDescent="0.4">
      <c r="A34" s="3" t="s">
        <v>25</v>
      </c>
      <c r="C34" s="4">
        <v>6587584</v>
      </c>
      <c r="E34" s="4">
        <v>225002607391</v>
      </c>
      <c r="G34" s="4">
        <v>205030024372</v>
      </c>
      <c r="I34" s="4">
        <v>19972583019</v>
      </c>
      <c r="K34" s="4">
        <v>6587584</v>
      </c>
      <c r="M34" s="4">
        <v>225002607391</v>
      </c>
      <c r="O34" s="4">
        <v>239432416901</v>
      </c>
      <c r="Q34" s="4">
        <v>-14429809509</v>
      </c>
    </row>
    <row r="35" spans="1:17" x14ac:dyDescent="0.4">
      <c r="A35" s="3" t="s">
        <v>62</v>
      </c>
      <c r="C35" s="4">
        <v>15400000</v>
      </c>
      <c r="E35" s="4">
        <v>147266519400</v>
      </c>
      <c r="G35" s="4">
        <v>155686122900</v>
      </c>
      <c r="I35" s="4">
        <v>-8419603500</v>
      </c>
      <c r="K35" s="4">
        <v>15400000</v>
      </c>
      <c r="M35" s="4">
        <v>147266519400</v>
      </c>
      <c r="O35" s="4">
        <v>166005746085</v>
      </c>
      <c r="Q35" s="4">
        <v>-18739226685</v>
      </c>
    </row>
    <row r="36" spans="1:17" x14ac:dyDescent="0.4">
      <c r="A36" s="3" t="s">
        <v>60</v>
      </c>
      <c r="C36" s="4">
        <v>3600000</v>
      </c>
      <c r="E36" s="4">
        <v>19503261000</v>
      </c>
      <c r="G36" s="4">
        <v>23010269400</v>
      </c>
      <c r="I36" s="4">
        <v>-3507008400</v>
      </c>
      <c r="K36" s="4">
        <v>3600000</v>
      </c>
      <c r="M36" s="4">
        <v>19503261000</v>
      </c>
      <c r="O36" s="4">
        <v>23041151909</v>
      </c>
      <c r="Q36" s="4">
        <v>-3537890909</v>
      </c>
    </row>
    <row r="37" spans="1:17" x14ac:dyDescent="0.4">
      <c r="A37" s="3" t="s">
        <v>71</v>
      </c>
      <c r="C37" s="4">
        <v>2300000</v>
      </c>
      <c r="E37" s="4">
        <v>35666514000</v>
      </c>
      <c r="G37" s="4">
        <v>38378501626</v>
      </c>
      <c r="I37" s="4">
        <v>-2711987626</v>
      </c>
      <c r="K37" s="4">
        <v>2300000</v>
      </c>
      <c r="M37" s="4">
        <v>35666514000</v>
      </c>
      <c r="O37" s="4">
        <v>37797155949</v>
      </c>
      <c r="Q37" s="4">
        <v>-2130641949</v>
      </c>
    </row>
    <row r="38" spans="1:17" x14ac:dyDescent="0.4">
      <c r="A38" s="3" t="s">
        <v>45</v>
      </c>
      <c r="C38" s="4">
        <v>885810</v>
      </c>
      <c r="E38" s="4">
        <v>11764006791</v>
      </c>
      <c r="G38" s="4">
        <v>11815931677</v>
      </c>
      <c r="I38" s="4">
        <v>-51924885</v>
      </c>
      <c r="K38" s="4">
        <v>885810</v>
      </c>
      <c r="M38" s="4">
        <v>11764006791</v>
      </c>
      <c r="O38" s="4">
        <v>15951267781</v>
      </c>
      <c r="Q38" s="4">
        <v>-4187260989</v>
      </c>
    </row>
    <row r="39" spans="1:17" x14ac:dyDescent="0.4">
      <c r="A39" s="3" t="s">
        <v>21</v>
      </c>
      <c r="C39" s="4">
        <v>0</v>
      </c>
      <c r="E39" s="4">
        <v>0</v>
      </c>
      <c r="G39" s="4">
        <v>0</v>
      </c>
      <c r="I39" s="4">
        <v>0</v>
      </c>
      <c r="K39" s="4">
        <v>38137</v>
      </c>
      <c r="M39" s="4">
        <v>26537059</v>
      </c>
      <c r="O39" s="4">
        <v>26720136</v>
      </c>
      <c r="Q39" s="4">
        <v>-183076</v>
      </c>
    </row>
    <row r="40" spans="1:17" x14ac:dyDescent="0.4">
      <c r="A40" s="3" t="s">
        <v>37</v>
      </c>
      <c r="C40" s="4">
        <v>0</v>
      </c>
      <c r="E40" s="4">
        <v>0</v>
      </c>
      <c r="G40" s="4">
        <v>4870500</v>
      </c>
      <c r="I40" s="4">
        <v>-4870500</v>
      </c>
      <c r="K40" s="4">
        <v>0</v>
      </c>
      <c r="M40" s="4">
        <v>0</v>
      </c>
      <c r="O40" s="4">
        <v>0</v>
      </c>
      <c r="Q40" s="4">
        <v>0</v>
      </c>
    </row>
    <row r="41" spans="1:17" x14ac:dyDescent="0.4">
      <c r="A41" s="3" t="s">
        <v>38</v>
      </c>
      <c r="C41" s="4">
        <v>0</v>
      </c>
      <c r="E41" s="4">
        <v>0</v>
      </c>
      <c r="G41" s="4">
        <v>1854213663</v>
      </c>
      <c r="I41" s="4">
        <v>-1854213663</v>
      </c>
      <c r="K41" s="4">
        <v>0</v>
      </c>
      <c r="M41" s="4">
        <v>0</v>
      </c>
      <c r="O41" s="4">
        <v>0</v>
      </c>
      <c r="Q41" s="4">
        <v>0</v>
      </c>
    </row>
    <row r="42" spans="1:17" x14ac:dyDescent="0.4">
      <c r="A42" s="3" t="s">
        <v>47</v>
      </c>
      <c r="C42" s="4">
        <v>0</v>
      </c>
      <c r="E42" s="4">
        <v>0</v>
      </c>
      <c r="G42" s="4">
        <v>2830234440</v>
      </c>
      <c r="I42" s="4">
        <v>-2830234440</v>
      </c>
      <c r="K42" s="4">
        <v>0</v>
      </c>
      <c r="M42" s="4">
        <v>0</v>
      </c>
      <c r="O42" s="4">
        <v>0</v>
      </c>
      <c r="Q42" s="4">
        <v>0</v>
      </c>
    </row>
    <row r="43" spans="1:17" x14ac:dyDescent="0.4">
      <c r="A43" s="3" t="s">
        <v>104</v>
      </c>
      <c r="C43" s="4">
        <v>90</v>
      </c>
      <c r="E43" s="4">
        <v>84405598</v>
      </c>
      <c r="G43" s="4">
        <v>82672152</v>
      </c>
      <c r="I43" s="4">
        <v>1733446</v>
      </c>
      <c r="K43" s="4">
        <v>90</v>
      </c>
      <c r="M43" s="4">
        <v>84405598</v>
      </c>
      <c r="O43" s="4">
        <v>73229292</v>
      </c>
      <c r="Q43" s="4">
        <v>11176306</v>
      </c>
    </row>
    <row r="44" spans="1:17" x14ac:dyDescent="0.4">
      <c r="A44" s="3" t="s">
        <v>111</v>
      </c>
      <c r="C44" s="4">
        <v>10334</v>
      </c>
      <c r="E44" s="4">
        <v>9237024825</v>
      </c>
      <c r="G44" s="4">
        <v>8989994002</v>
      </c>
      <c r="I44" s="4">
        <v>247030823</v>
      </c>
      <c r="K44" s="4">
        <v>10334</v>
      </c>
      <c r="M44" s="4">
        <v>9237024825</v>
      </c>
      <c r="O44" s="4">
        <v>8056171181</v>
      </c>
      <c r="Q44" s="4">
        <v>1180853644</v>
      </c>
    </row>
    <row r="45" spans="1:17" x14ac:dyDescent="0.4">
      <c r="A45" s="3" t="s">
        <v>118</v>
      </c>
      <c r="C45" s="4">
        <v>6832</v>
      </c>
      <c r="E45" s="4">
        <v>5976916487</v>
      </c>
      <c r="G45" s="4">
        <v>5833402184</v>
      </c>
      <c r="I45" s="4">
        <v>143514303</v>
      </c>
      <c r="K45" s="4">
        <v>6832</v>
      </c>
      <c r="M45" s="4">
        <v>5976916487</v>
      </c>
      <c r="O45" s="4">
        <v>5225119039</v>
      </c>
      <c r="Q45" s="4">
        <v>751797448</v>
      </c>
    </row>
    <row r="46" spans="1:17" x14ac:dyDescent="0.4">
      <c r="A46" s="3" t="s">
        <v>166</v>
      </c>
      <c r="C46" s="4">
        <v>562000</v>
      </c>
      <c r="E46" s="4">
        <v>561897575601</v>
      </c>
      <c r="G46" s="4">
        <v>552420601614</v>
      </c>
      <c r="I46" s="4">
        <v>9476973987</v>
      </c>
      <c r="K46" s="4">
        <v>562000</v>
      </c>
      <c r="M46" s="4">
        <v>561897575601</v>
      </c>
      <c r="O46" s="4">
        <v>533353752809</v>
      </c>
      <c r="Q46" s="4">
        <v>28543822792</v>
      </c>
    </row>
    <row r="47" spans="1:17" x14ac:dyDescent="0.4">
      <c r="A47" s="3" t="s">
        <v>174</v>
      </c>
      <c r="C47" s="4">
        <v>45</v>
      </c>
      <c r="E47" s="4">
        <v>44992293</v>
      </c>
      <c r="G47" s="4">
        <v>44047110</v>
      </c>
      <c r="I47" s="4">
        <v>945183</v>
      </c>
      <c r="K47" s="4">
        <v>45</v>
      </c>
      <c r="M47" s="4">
        <v>44992293</v>
      </c>
      <c r="O47" s="4">
        <v>45039080</v>
      </c>
      <c r="Q47" s="4">
        <v>-46786</v>
      </c>
    </row>
    <row r="48" spans="1:17" x14ac:dyDescent="0.4">
      <c r="A48" s="3" t="s">
        <v>126</v>
      </c>
      <c r="C48" s="4">
        <v>64598</v>
      </c>
      <c r="E48" s="4">
        <v>52880672120</v>
      </c>
      <c r="G48" s="4">
        <v>51139425698</v>
      </c>
      <c r="I48" s="4">
        <v>1741246422</v>
      </c>
      <c r="K48" s="4">
        <v>64598</v>
      </c>
      <c r="M48" s="4">
        <v>52880672120</v>
      </c>
      <c r="O48" s="4">
        <v>45987343716</v>
      </c>
      <c r="Q48" s="4">
        <v>6893328404</v>
      </c>
    </row>
    <row r="49" spans="1:17" x14ac:dyDescent="0.4">
      <c r="A49" s="3" t="s">
        <v>134</v>
      </c>
      <c r="C49" s="4">
        <v>28231</v>
      </c>
      <c r="E49" s="4">
        <v>22863247595</v>
      </c>
      <c r="G49" s="4">
        <v>22072640608</v>
      </c>
      <c r="I49" s="4">
        <v>790606987</v>
      </c>
      <c r="K49" s="4">
        <v>28231</v>
      </c>
      <c r="M49" s="4">
        <v>22863247595</v>
      </c>
      <c r="O49" s="4">
        <v>20034608719</v>
      </c>
      <c r="Q49" s="4">
        <v>2828638876</v>
      </c>
    </row>
    <row r="50" spans="1:17" x14ac:dyDescent="0.4">
      <c r="A50" s="3" t="s">
        <v>148</v>
      </c>
      <c r="C50" s="4">
        <v>10</v>
      </c>
      <c r="E50" s="4">
        <v>7053721</v>
      </c>
      <c r="G50" s="4">
        <v>6698785</v>
      </c>
      <c r="I50" s="4">
        <v>354936</v>
      </c>
      <c r="K50" s="4">
        <v>10</v>
      </c>
      <c r="M50" s="4">
        <v>7053721</v>
      </c>
      <c r="O50" s="4">
        <v>6531182</v>
      </c>
      <c r="Q50" s="4">
        <v>522539</v>
      </c>
    </row>
    <row r="51" spans="1:17" x14ac:dyDescent="0.4">
      <c r="A51" s="3" t="s">
        <v>151</v>
      </c>
      <c r="C51" s="4">
        <v>78605</v>
      </c>
      <c r="E51" s="4">
        <v>56388865165</v>
      </c>
      <c r="G51" s="4">
        <v>53284609018</v>
      </c>
      <c r="I51" s="4">
        <v>3104256147</v>
      </c>
      <c r="K51" s="4">
        <v>78605</v>
      </c>
      <c r="M51" s="4">
        <v>56388865165</v>
      </c>
      <c r="O51" s="4">
        <v>52134348361</v>
      </c>
      <c r="Q51" s="4">
        <v>4254516804</v>
      </c>
    </row>
    <row r="52" spans="1:17" x14ac:dyDescent="0.4">
      <c r="A52" s="3" t="s">
        <v>122</v>
      </c>
      <c r="C52" s="4">
        <v>288797</v>
      </c>
      <c r="E52" s="4">
        <v>254267099948</v>
      </c>
      <c r="G52" s="4">
        <v>246905554955</v>
      </c>
      <c r="I52" s="4">
        <v>7361544993</v>
      </c>
      <c r="K52" s="4">
        <v>288797</v>
      </c>
      <c r="M52" s="4">
        <v>254267099948</v>
      </c>
      <c r="O52" s="4">
        <v>219144315221</v>
      </c>
      <c r="Q52" s="4">
        <v>35122784727</v>
      </c>
    </row>
    <row r="53" spans="1:17" x14ac:dyDescent="0.4">
      <c r="A53" s="3" t="s">
        <v>142</v>
      </c>
      <c r="C53" s="4">
        <v>19434</v>
      </c>
      <c r="E53" s="4">
        <v>14825454399</v>
      </c>
      <c r="G53" s="4">
        <v>14370742362</v>
      </c>
      <c r="I53" s="4">
        <v>454712037</v>
      </c>
      <c r="K53" s="4">
        <v>19434</v>
      </c>
      <c r="M53" s="4">
        <v>14825454399</v>
      </c>
      <c r="O53" s="4">
        <v>12887242386</v>
      </c>
      <c r="Q53" s="4">
        <v>1938212013</v>
      </c>
    </row>
    <row r="54" spans="1:17" x14ac:dyDescent="0.4">
      <c r="A54" s="3" t="s">
        <v>154</v>
      </c>
      <c r="C54" s="4">
        <v>425997</v>
      </c>
      <c r="E54" s="4">
        <v>333407028642</v>
      </c>
      <c r="G54" s="4">
        <v>321337739608</v>
      </c>
      <c r="I54" s="4">
        <v>12069289034</v>
      </c>
      <c r="K54" s="4">
        <v>425997</v>
      </c>
      <c r="M54" s="4">
        <v>333407028642</v>
      </c>
      <c r="O54" s="4">
        <v>281984738120</v>
      </c>
      <c r="Q54" s="4">
        <v>51422290522</v>
      </c>
    </row>
    <row r="55" spans="1:17" x14ac:dyDescent="0.4">
      <c r="A55" s="3" t="s">
        <v>96</v>
      </c>
      <c r="C55" s="4">
        <v>532683</v>
      </c>
      <c r="E55" s="4">
        <v>369330063385</v>
      </c>
      <c r="G55" s="4">
        <v>358551046199</v>
      </c>
      <c r="I55" s="4">
        <v>10779017186</v>
      </c>
      <c r="K55" s="4">
        <v>532683</v>
      </c>
      <c r="M55" s="4">
        <v>369330063385</v>
      </c>
      <c r="O55" s="4">
        <v>337506499571</v>
      </c>
      <c r="Q55" s="4">
        <v>31823563814</v>
      </c>
    </row>
    <row r="56" spans="1:17" x14ac:dyDescent="0.4">
      <c r="A56" s="3" t="s">
        <v>189</v>
      </c>
      <c r="C56" s="4">
        <v>540000</v>
      </c>
      <c r="E56" s="4">
        <v>539901585097</v>
      </c>
      <c r="G56" s="4">
        <v>530688695236</v>
      </c>
      <c r="I56" s="4">
        <v>9212889861</v>
      </c>
      <c r="K56" s="4">
        <v>540000</v>
      </c>
      <c r="M56" s="4">
        <v>539901585097</v>
      </c>
      <c r="O56" s="4">
        <v>501932428255</v>
      </c>
      <c r="Q56" s="4">
        <v>37969156842</v>
      </c>
    </row>
    <row r="57" spans="1:17" x14ac:dyDescent="0.4">
      <c r="A57" s="3" t="s">
        <v>100</v>
      </c>
      <c r="C57" s="4">
        <v>554250</v>
      </c>
      <c r="E57" s="4">
        <v>410631460555</v>
      </c>
      <c r="G57" s="4">
        <v>387190380771</v>
      </c>
      <c r="I57" s="4">
        <v>23441079784</v>
      </c>
      <c r="K57" s="4">
        <v>554250</v>
      </c>
      <c r="M57" s="4">
        <v>410631460555</v>
      </c>
      <c r="O57" s="4">
        <v>349434839345</v>
      </c>
      <c r="Q57" s="4">
        <v>61196621210</v>
      </c>
    </row>
    <row r="58" spans="1:17" x14ac:dyDescent="0.4">
      <c r="A58" s="3" t="s">
        <v>177</v>
      </c>
      <c r="C58" s="4">
        <v>760000</v>
      </c>
      <c r="E58" s="4">
        <v>720540138424</v>
      </c>
      <c r="G58" s="4">
        <v>744365619273</v>
      </c>
      <c r="I58" s="4">
        <v>-23825480848</v>
      </c>
      <c r="K58" s="4">
        <v>760000</v>
      </c>
      <c r="M58" s="4">
        <v>720540138424</v>
      </c>
      <c r="O58" s="4">
        <v>699252597491</v>
      </c>
      <c r="Q58" s="4">
        <v>21287540933</v>
      </c>
    </row>
    <row r="59" spans="1:17" x14ac:dyDescent="0.4">
      <c r="A59" s="3" t="s">
        <v>107</v>
      </c>
      <c r="C59" s="4">
        <v>261679</v>
      </c>
      <c r="E59" s="4">
        <v>173461731361</v>
      </c>
      <c r="G59" s="4">
        <v>164409279016</v>
      </c>
      <c r="I59" s="4">
        <v>9052452345</v>
      </c>
      <c r="K59" s="4">
        <v>261679</v>
      </c>
      <c r="M59" s="4">
        <v>173461731361</v>
      </c>
      <c r="O59" s="4">
        <v>159941267102</v>
      </c>
      <c r="Q59" s="4">
        <v>13520464259</v>
      </c>
    </row>
    <row r="60" spans="1:17" x14ac:dyDescent="0.4">
      <c r="A60" s="3" t="s">
        <v>115</v>
      </c>
      <c r="C60" s="4">
        <v>20043</v>
      </c>
      <c r="E60" s="4">
        <v>18760855578</v>
      </c>
      <c r="G60" s="4">
        <v>18285922575</v>
      </c>
      <c r="I60" s="4">
        <v>474933003</v>
      </c>
      <c r="K60" s="4">
        <v>20043</v>
      </c>
      <c r="M60" s="4">
        <v>18760855578</v>
      </c>
      <c r="O60" s="4">
        <v>17440570522</v>
      </c>
      <c r="Q60" s="4">
        <v>1320285056</v>
      </c>
    </row>
    <row r="61" spans="1:17" x14ac:dyDescent="0.4">
      <c r="A61" s="3" t="s">
        <v>138</v>
      </c>
      <c r="C61" s="4">
        <v>265300</v>
      </c>
      <c r="E61" s="4">
        <v>151856720979</v>
      </c>
      <c r="G61" s="4">
        <v>143766802843</v>
      </c>
      <c r="I61" s="4">
        <v>8089918136</v>
      </c>
      <c r="K61" s="4">
        <v>265300</v>
      </c>
      <c r="M61" s="4">
        <v>151856720979</v>
      </c>
      <c r="O61" s="4">
        <v>143456739373</v>
      </c>
      <c r="Q61" s="4">
        <v>8399981606</v>
      </c>
    </row>
    <row r="62" spans="1:17" x14ac:dyDescent="0.4">
      <c r="A62" s="3" t="s">
        <v>145</v>
      </c>
      <c r="C62" s="4">
        <v>213272</v>
      </c>
      <c r="E62" s="4">
        <v>117491572791</v>
      </c>
      <c r="G62" s="4">
        <v>111137219127</v>
      </c>
      <c r="I62" s="4">
        <v>6354353664</v>
      </c>
      <c r="K62" s="4">
        <v>213272</v>
      </c>
      <c r="M62" s="4">
        <v>117491572791</v>
      </c>
      <c r="O62" s="4">
        <v>111695851944</v>
      </c>
      <c r="Q62" s="4">
        <v>5795720847</v>
      </c>
    </row>
    <row r="63" spans="1:17" x14ac:dyDescent="0.4">
      <c r="A63" s="3" t="s">
        <v>130</v>
      </c>
      <c r="C63" s="4">
        <v>191443</v>
      </c>
      <c r="E63" s="4">
        <v>111973856059</v>
      </c>
      <c r="G63" s="4">
        <v>106198301986</v>
      </c>
      <c r="I63" s="4">
        <v>5775554073</v>
      </c>
      <c r="K63" s="4">
        <v>191443</v>
      </c>
      <c r="M63" s="4">
        <v>111973856059</v>
      </c>
      <c r="O63" s="4">
        <v>105530651705</v>
      </c>
      <c r="Q63" s="4">
        <v>6443204354</v>
      </c>
    </row>
    <row r="64" spans="1:17" x14ac:dyDescent="0.4">
      <c r="A64" s="3" t="s">
        <v>158</v>
      </c>
      <c r="C64" s="4">
        <v>1390000</v>
      </c>
      <c r="E64" s="4">
        <v>1388990861007</v>
      </c>
      <c r="G64" s="4">
        <v>1370574212765</v>
      </c>
      <c r="I64" s="4">
        <v>18416648242</v>
      </c>
      <c r="K64" s="4">
        <v>1390000</v>
      </c>
      <c r="M64" s="4">
        <v>1388990861007</v>
      </c>
      <c r="O64" s="4">
        <v>1251590696750</v>
      </c>
      <c r="Q64" s="4">
        <v>137400164257</v>
      </c>
    </row>
    <row r="65" spans="1:17" x14ac:dyDescent="0.4">
      <c r="A65" s="3" t="s">
        <v>170</v>
      </c>
      <c r="C65" s="4">
        <v>0</v>
      </c>
      <c r="E65" s="4">
        <v>0</v>
      </c>
      <c r="G65" s="4">
        <v>0</v>
      </c>
      <c r="I65" s="4">
        <v>0</v>
      </c>
      <c r="K65" s="4">
        <v>216000</v>
      </c>
      <c r="M65" s="4">
        <v>215960634039</v>
      </c>
      <c r="O65" s="4">
        <v>200467903380</v>
      </c>
      <c r="Q65" s="4">
        <v>15492730659</v>
      </c>
    </row>
    <row r="66" spans="1:17" x14ac:dyDescent="0.4">
      <c r="A66" s="3" t="s">
        <v>181</v>
      </c>
      <c r="C66" s="4">
        <v>0</v>
      </c>
      <c r="E66" s="4">
        <v>0</v>
      </c>
      <c r="G66" s="4">
        <v>0</v>
      </c>
      <c r="I66" s="4">
        <v>0</v>
      </c>
      <c r="K66" s="4">
        <v>319000</v>
      </c>
      <c r="M66" s="4">
        <v>318941862307</v>
      </c>
      <c r="O66" s="4">
        <v>300048684317</v>
      </c>
      <c r="Q66" s="4">
        <v>18893177990</v>
      </c>
    </row>
    <row r="67" spans="1:17" x14ac:dyDescent="0.4">
      <c r="A67" s="3" t="s">
        <v>162</v>
      </c>
      <c r="C67" s="4">
        <v>0</v>
      </c>
      <c r="E67" s="4">
        <v>0</v>
      </c>
      <c r="G67" s="4">
        <v>0</v>
      </c>
      <c r="I67" s="4">
        <v>0</v>
      </c>
      <c r="K67" s="4">
        <v>202190</v>
      </c>
      <c r="M67" s="4">
        <v>201032261217</v>
      </c>
      <c r="O67" s="4">
        <v>182493661030</v>
      </c>
      <c r="Q67" s="4">
        <v>18538600187</v>
      </c>
    </row>
    <row r="68" spans="1:17" x14ac:dyDescent="0.4">
      <c r="A68" s="3" t="s">
        <v>185</v>
      </c>
      <c r="C68" s="4">
        <v>0</v>
      </c>
      <c r="E68" s="4">
        <v>0</v>
      </c>
      <c r="G68" s="4">
        <v>0</v>
      </c>
      <c r="I68" s="4">
        <v>0</v>
      </c>
      <c r="K68" s="4">
        <v>210000</v>
      </c>
      <c r="M68" s="4">
        <v>208912127812</v>
      </c>
      <c r="O68" s="4">
        <v>202965000000</v>
      </c>
      <c r="Q68" s="4">
        <v>5947127812</v>
      </c>
    </row>
    <row r="69" spans="1:17" x14ac:dyDescent="0.4">
      <c r="A69" s="3" t="s">
        <v>92</v>
      </c>
      <c r="C69" s="4">
        <v>0</v>
      </c>
      <c r="E69" s="4">
        <v>0</v>
      </c>
      <c r="G69" s="4">
        <v>162044055</v>
      </c>
      <c r="I69" s="4">
        <v>-162044055</v>
      </c>
      <c r="K69" s="4">
        <v>0</v>
      </c>
      <c r="M69" s="4">
        <v>0</v>
      </c>
      <c r="O69" s="4">
        <v>0</v>
      </c>
      <c r="Q69" s="4">
        <v>0</v>
      </c>
    </row>
    <row r="70" spans="1:17" ht="16.5" thickBot="1" x14ac:dyDescent="0.45">
      <c r="C70" s="8">
        <f>SUM(C8:C69)</f>
        <v>382929562</v>
      </c>
      <c r="E70" s="8">
        <f>SUM(E8:E69)</f>
        <v>8039355325890</v>
      </c>
      <c r="G70" s="8">
        <f>SUM(G8:G69)</f>
        <v>7913142988674</v>
      </c>
      <c r="I70" s="8">
        <f>SUM(I8:I69)</f>
        <v>126212337221</v>
      </c>
      <c r="K70" s="8">
        <f>SUM(K8:K69)</f>
        <v>383914889</v>
      </c>
      <c r="M70" s="8">
        <f>SUM(M8:M69)</f>
        <v>8984228748324</v>
      </c>
      <c r="O70" s="8">
        <f>SUM(O8:O69)</f>
        <v>8506970811844</v>
      </c>
      <c r="Q70" s="8">
        <f>SUM(Q8:Q69)</f>
        <v>477257936489</v>
      </c>
    </row>
    <row r="71" spans="1:17" ht="16.5" thickTop="1" x14ac:dyDescent="0.4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000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تبعی!Print_Area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2022-01-24T12:55:30Z</cp:lastPrinted>
  <dcterms:created xsi:type="dcterms:W3CDTF">2022-01-24T07:36:50Z</dcterms:created>
  <dcterms:modified xsi:type="dcterms:W3CDTF">2022-01-24T12:55:32Z</dcterms:modified>
</cp:coreProperties>
</file>