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فردا\پرتفوی\1404.05.31\"/>
    </mc:Choice>
  </mc:AlternateContent>
  <xr:revisionPtr revIDLastSave="0" documentId="13_ncr:1_{21AD727E-DE68-4717-8D83-2CDA103360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امضا" sheetId="22" r:id="rId2"/>
    <sheet name="سهام" sheetId="2" r:id="rId3"/>
    <sheet name="اوراق مشتقه" sheetId="3" r:id="rId4"/>
    <sheet name="واحدهای صندوق" sheetId="4" r:id="rId5"/>
    <sheet name="اوراق" sheetId="5" r:id="rId6"/>
    <sheet name="تعدیل قیمت" sheetId="6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مبالغ تخصیصی اوراق" sheetId="12" r:id="rId13"/>
    <sheet name="درآمد سپرده بانکی" sheetId="13" r:id="rId14"/>
    <sheet name="سایر درآمدها" sheetId="14" r:id="rId15"/>
    <sheet name="درآمد سود سهام" sheetId="15" r:id="rId16"/>
    <sheet name="درآمد سود صندوق" sheetId="16" r:id="rId17"/>
    <sheet name="سود اوراق بهادار" sheetId="17" r:id="rId18"/>
    <sheet name="سود سپرده بانکی" sheetId="18" r:id="rId19"/>
    <sheet name="درآمد ناشی از فروش" sheetId="19" r:id="rId20"/>
    <sheet name="درآمد اعمال اختیار" sheetId="20" r:id="rId21"/>
    <sheet name="درآمد ناشی از تغییر قیمت اوراق" sheetId="21" r:id="rId22"/>
  </sheets>
  <definedNames>
    <definedName name="_xlnm._FilterDatabase" localSheetId="21" hidden="1">'درآمد ناشی از تغییر قیمت اوراق'!$A$6:$R$43</definedName>
    <definedName name="_xlnm._FilterDatabase" localSheetId="7" hidden="1">سپرده!$A$8:$L$21</definedName>
    <definedName name="_xlnm._FilterDatabase" localSheetId="18" hidden="1">'سود سپرده بانکی'!$A$6:$M$20</definedName>
    <definedName name="_xlnm.Print_Area" localSheetId="5">اوراق!$A$1:$AN$27</definedName>
    <definedName name="_xlnm.Print_Area" localSheetId="3">'اوراق مشتقه'!$A$1:$AW$23</definedName>
    <definedName name="_xlnm.Print_Area" localSheetId="6">'تعدیل قیمت'!$A$1:$O$15</definedName>
    <definedName name="_xlnm.Print_Area" localSheetId="8">درآمد!$A$1:$L$14</definedName>
    <definedName name="_xlnm.Print_Area" localSheetId="20">'درآمد اعمال اختیار'!$A$1:$Z$8</definedName>
    <definedName name="_xlnm.Print_Area" localSheetId="13">'درآمد سپرده بانکی'!$A$1:$L$22</definedName>
    <definedName name="_xlnm.Print_Area" localSheetId="11">'درآمد سرمایه گذاری در اوراق به'!$A$1:$T$32</definedName>
    <definedName name="_xlnm.Print_Area" localSheetId="9">'درآمد سرمایه گذاری در سهام'!$A$1:$Y$30</definedName>
    <definedName name="_xlnm.Print_Area" localSheetId="10">'درآمد سرمایه گذاری در صندوق'!$A$1:$Y$38</definedName>
    <definedName name="_xlnm.Print_Area" localSheetId="15">'درآمد سود سهام'!$A$1:$U$16</definedName>
    <definedName name="_xlnm.Print_Area" localSheetId="16">'درآمد سود صندوق'!$A$1:$M$11</definedName>
    <definedName name="_xlnm.Print_Area" localSheetId="21">'درآمد ناشی از تغییر قیمت اوراق'!$A$1:$T$45</definedName>
    <definedName name="_xlnm.Print_Area" localSheetId="19">'درآمد ناشی از فروش'!$A$1:$S$45</definedName>
    <definedName name="_xlnm.Print_Area" localSheetId="14">'سایر درآمدها'!$A$1:$H$12</definedName>
    <definedName name="_xlnm.Print_Area" localSheetId="7">سپرده!$A$1:$N$22</definedName>
    <definedName name="_xlnm.Print_Area" localSheetId="2">سهام!$A$1:$AD$17</definedName>
    <definedName name="_xlnm.Print_Area" localSheetId="17">'سود اوراق بهادار'!$A$1:$V$25</definedName>
    <definedName name="_xlnm.Print_Area" localSheetId="18">'سود سپرده بانکی'!$A$1:$O$21</definedName>
    <definedName name="_xlnm.Print_Area" localSheetId="0">'صورت وضعیت'!$A$1:$C$25</definedName>
    <definedName name="_xlnm.Print_Area" localSheetId="12">'مبالغ تخصیصی اوراق'!$A$1:$P$11</definedName>
    <definedName name="_xlnm.Print_Area" localSheetId="4">'واحدهای صندوق'!$A$1:$AC$30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2" l="1"/>
  <c r="J8" i="12"/>
  <c r="J7" i="12"/>
</calcChain>
</file>

<file path=xl/sharedStrings.xml><?xml version="1.0" encoding="utf-8"?>
<sst xmlns="http://schemas.openxmlformats.org/spreadsheetml/2006/main" count="782" uniqueCount="303">
  <si>
    <t>صندوق سرمایه گذاری آوای فردای زاگرس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</si>
  <si>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</si>
  <si>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</si>
  <si>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</si>
  <si>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</si>
  <si>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</si>
  <si>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</si>
  <si>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</si>
  <si>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</si>
  <si>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</si>
  <si>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</si>
  <si>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</si>
  <si>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</si>
  <si>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</si>
  <si>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</si>
  <si>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</si>
  <si>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</si>
  <si>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</si>
  <si>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</si>
  <si>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بانک‌پارسیان‌</t>
  </si>
  <si>
    <t>بیمه پارسیان</t>
  </si>
  <si>
    <t>پالایش نفت اصفهان</t>
  </si>
  <si>
    <t>پالایش نفت تبریز</t>
  </si>
  <si>
    <t>پالایش نفت تهران</t>
  </si>
  <si>
    <t>زامیاد</t>
  </si>
  <si>
    <t>گسترش‌سرمایه‌گذاری‌ایران‌خودرو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</si>
  <si>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</si>
  <si>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</si>
  <si>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</si>
  <si>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</si>
  <si>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</si>
  <si>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</si>
  <si>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</si>
  <si>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خزامیا-3058-05/06/07</t>
  </si>
  <si>
    <t>1405/06/07</t>
  </si>
  <si>
    <t>اختیارف ت خگستر-6163-05/06/03</t>
  </si>
  <si>
    <t>1405/06/03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</si>
  <si>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</si>
  <si>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</si>
  <si>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</si>
  <si>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</si>
  <si>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</si>
  <si>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خزامیا-3065-05/06/11</t>
  </si>
  <si>
    <t>اختیار خرید</t>
  </si>
  <si>
    <t>موقعیت فروش</t>
  </si>
  <si>
    <t>-</t>
  </si>
  <si>
    <t>1405/06/11</t>
  </si>
  <si>
    <t>اختیارخ ت خگستر-6180-05/06/08</t>
  </si>
  <si>
    <t>1405/06/08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</si>
  <si>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</si>
  <si>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</si>
  <si>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</si>
  <si>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</si>
  <si>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</si>
  <si>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</si>
  <si>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</si>
  <si>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</si>
  <si>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آتی- بخشی</t>
  </si>
  <si>
    <t>صندوق س آوای تاراز زاگرس-سهام</t>
  </si>
  <si>
    <t>صندوق س دریای آبی فیروزه-سهام</t>
  </si>
  <si>
    <t>صندوق س صنایع دایا3-بخشی</t>
  </si>
  <si>
    <t>صندوق س. ثروت هیوا-س</t>
  </si>
  <si>
    <t>صندوق س.بخشی شایسته فردا-ب</t>
  </si>
  <si>
    <t>صندوق س.بخشی صنایع آبان2-ب</t>
  </si>
  <si>
    <t>صندوق س.پشتوانه طلا دنای زاگرس</t>
  </si>
  <si>
    <t>صندوق س.زرین نهال ثنا-س</t>
  </si>
  <si>
    <t>صندوق س.سپند کاریزما-س</t>
  </si>
  <si>
    <t>صندوق س.سهامی تیام-س</t>
  </si>
  <si>
    <t>صندوق سبحان</t>
  </si>
  <si>
    <t>صندوق سرمایه گذاری اعتبار سهام ایرانیان</t>
  </si>
  <si>
    <t>صندوق سرمایه گذاری زرین پارسیان</t>
  </si>
  <si>
    <t>صندوق سرمایه‌گذاری فیروزه موفقیت</t>
  </si>
  <si>
    <t>صندوق سهامی ذوب آهن نوویرا</t>
  </si>
  <si>
    <t>صندوق شاخص30 شرکت فیروزه- سهام</t>
  </si>
  <si>
    <t>صندوق صبا</t>
  </si>
  <si>
    <t>طلوع بامداد مهرگان</t>
  </si>
  <si>
    <t>صندوق س.مشترک سبحان-سهام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</si>
  <si>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</si>
  <si>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</si>
  <si>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</si>
  <si>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</si>
  <si>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</si>
  <si>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</si>
  <si>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</si>
  <si>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</si>
  <si>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</si>
  <si>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هیدروکربن آفتاب061</t>
  </si>
  <si>
    <t>بله</t>
  </si>
  <si>
    <t>1404/02/03</t>
  </si>
  <si>
    <t>1406/02/03</t>
  </si>
  <si>
    <t>اسناد خزانه-م13بودجه02-051021</t>
  </si>
  <si>
    <t>1402/12/29</t>
  </si>
  <si>
    <t>1405/10/21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</si>
  <si>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</si>
  <si>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</si>
  <si>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</si>
  <si>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</si>
  <si>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</si>
  <si>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</si>
  <si>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اسنادخزانه-م10بودجه02-051112</t>
  </si>
  <si>
    <t>1402/12/21</t>
  </si>
  <si>
    <t>1405/11/12</t>
  </si>
  <si>
    <t>اسنادخزانه-م5بودجه01-041015</t>
  </si>
  <si>
    <t>1401/12/08</t>
  </si>
  <si>
    <t>1404/10/14</t>
  </si>
  <si>
    <t>اسنادخزانه-م9بودجه01-040826</t>
  </si>
  <si>
    <t>1401/12/28</t>
  </si>
  <si>
    <t>1404/08/26</t>
  </si>
  <si>
    <t>صکوک اجاره غدیر408-بدون ضامن</t>
  </si>
  <si>
    <t>1400/08/26</t>
  </si>
  <si>
    <t>صکوک اجاره معادن407-3ماهه18%</t>
  </si>
  <si>
    <t>1400/07/19</t>
  </si>
  <si>
    <t>1404/07/18</t>
  </si>
  <si>
    <t>مرابحه انتخاب الکترونیک041006</t>
  </si>
  <si>
    <t>1402/10/06</t>
  </si>
  <si>
    <t>1404/10/05</t>
  </si>
  <si>
    <t>مرابحه عام دولت116-ش.خ060630</t>
  </si>
  <si>
    <t>1401/06/30</t>
  </si>
  <si>
    <t>1406/06/30</t>
  </si>
  <si>
    <t>مرابحه عام دولت139-ش.خ040804</t>
  </si>
  <si>
    <t>1402/07/04</t>
  </si>
  <si>
    <t>1404/08/03</t>
  </si>
  <si>
    <t>مرابحه عام دولت143-ش.خ041009</t>
  </si>
  <si>
    <t>1402/08/09</t>
  </si>
  <si>
    <t>1404/10/09</t>
  </si>
  <si>
    <t>مرابحه عام دولت191-ش.خ060328</t>
  </si>
  <si>
    <t>1403/09/28</t>
  </si>
  <si>
    <t>1406/03/28</t>
  </si>
  <si>
    <t>مرابحه عام دولت206-ش.خ051114</t>
  </si>
  <si>
    <t>1403/12/14</t>
  </si>
  <si>
    <t>1405/11/14</t>
  </si>
  <si>
    <t>مرابحه کلور-آوای زاگرس14080208</t>
  </si>
  <si>
    <t>1404/02/08</t>
  </si>
  <si>
    <t>1408/02/08</t>
  </si>
  <si>
    <t>مرابحه عام دولت 165-ش.خ051212</t>
  </si>
  <si>
    <t>1403/04/12</t>
  </si>
  <si>
    <t>1405/12/12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</si>
  <si>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</si>
  <si>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</si>
  <si>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</si>
  <si>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</si>
  <si>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</si>
  <si>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</si>
  <si>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</si>
  <si>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</si>
  <si>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9.97%</t>
  </si>
  <si>
    <t>سایر</t>
  </si>
  <si>
    <t>-0.72%</t>
  </si>
  <si>
    <t>2.43%</t>
  </si>
  <si>
    <t>-2.95%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</si>
  <si>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</si>
  <si>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</si>
  <si>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</si>
  <si>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</si>
  <si>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</si>
  <si>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</si>
  <si>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</t>
  </si>
  <si>
    <t>حساب جاری بانک آینده بلوار دریا</t>
  </si>
  <si>
    <t>سپرده کوتاه مدت بانک دی فرشته</t>
  </si>
  <si>
    <t>سپرده کوتاه مدت بانک گردشگری میدان سرو</t>
  </si>
  <si>
    <t>سپرده کوتاه مدت موسسه اعتباری ملل جنت آباد</t>
  </si>
  <si>
    <t>سپرده کوتاه مدت بانک اقتصاد نوین غدیر</t>
  </si>
  <si>
    <t>سپرده کوتاه مدت بانک گردشگری قیطریه</t>
  </si>
  <si>
    <t>سپرده کوتاه مدت بانک سامان جام جم</t>
  </si>
  <si>
    <t>سپرده کوتاه مدت بانک خاورمیانه بخارست</t>
  </si>
  <si>
    <t>قرض الحسنه بانک تجارت نفت شمالی</t>
  </si>
  <si>
    <t>سپرده کوتاه مدت بانک صادرات مستقل فردوسی</t>
  </si>
  <si>
    <t>سپرده کوتاه مدت بانک مسکن مستقل مرکزی</t>
  </si>
  <si>
    <t>سپرده کوتاه مدت بانک ملت ولیعصر بهشتی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</si>
  <si>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</si>
  <si>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</si>
  <si>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</si>
  <si>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</si>
  <si>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</si>
  <si>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</si>
  <si>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</si>
  <si>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</si>
  <si>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</si>
  <si>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</si>
  <si>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</si>
  <si>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</si>
  <si>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</si>
  <si>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</si>
  <si>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</si>
  <si>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</si>
  <si>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</si>
  <si>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</si>
  <si>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</si>
  <si>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</si>
  <si>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</si>
  <si>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</si>
  <si>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</si>
  <si>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</si>
  <si>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</si>
  <si>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ایمن خودرو شرق</t>
  </si>
  <si>
    <t>امتیاز تسهیلات مسکن سال1404</t>
  </si>
  <si>
    <t>بیمه کوثر</t>
  </si>
  <si>
    <t>امتیاز تسهیلات مسکن سال1403</t>
  </si>
  <si>
    <t>مدیریت سرمایه گذاری کوثربهمن</t>
  </si>
  <si>
    <t>دارویی و نهاده های زاگرس دارو</t>
  </si>
  <si>
    <t>ایران‌ خودرو</t>
  </si>
  <si>
    <t>گروه مدیریت سرمایه گذاری امید</t>
  </si>
  <si>
    <t>سرمایه گذاری تامین اجتماعی</t>
  </si>
  <si>
    <t>پالایش نفت شیراز</t>
  </si>
  <si>
    <t>پالایش نفت بندرعباس</t>
  </si>
  <si>
    <t>-2-2</t>
  </si>
  <si>
    <t>درآمد حاصل از سرمایه­گذاری در واحدهای صندوق</t>
  </si>
  <si>
    <t>درآمد سود صندوق</t>
  </si>
  <si>
    <t>صندوق س. پرتو پایش پیشرو-س</t>
  </si>
  <si>
    <t>صندوق اهرمی موج-واحدهای عادی</t>
  </si>
  <si>
    <t>صندوق س. بازده سهام-س</t>
  </si>
  <si>
    <t>صندوق س.آرمان آتیه درخشان مس-س</t>
  </si>
  <si>
    <t>صندوق س. اهرمی کاریزما-واحد عادی</t>
  </si>
  <si>
    <t>صندوق س صنایع دایا2-بخشی</t>
  </si>
  <si>
    <t>صندوق س صنایع دایا1-بخشی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</si>
  <si>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</si>
  <si>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</si>
  <si>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</si>
  <si>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</si>
  <si>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</si>
  <si>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دولت141-ش.خ040302</t>
  </si>
  <si>
    <t>صکوک اجاره فولاد005-بدون ضامن</t>
  </si>
  <si>
    <t>مرابحه عام دولت140-ش.خ050504</t>
  </si>
  <si>
    <t>-1-3-2</t>
  </si>
  <si>
    <t>مبالغ تخصیص یافته بابت خرید و نگهداری اوراق بهادار با درآمد ثابت (نرخ سود ترجیحی)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</si>
  <si>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</si>
  <si>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</si>
  <si>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</si>
  <si>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</si>
  <si>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نرخ اسمی</t>
  </si>
  <si>
    <t>صندوق­ سرمایه­گذاری اختصاصی بازارگردانی تحت مدیریت مدیر صندوق یا اشخاص تحت کنترل یا وابسته *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</si>
  <si>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</si>
  <si>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</si>
  <si>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</si>
  <si>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</si>
  <si>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</si>
  <si>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رفاه بازار</t>
  </si>
  <si>
    <t>سپرده کوتاه مدت بانک پارسیان یوسف آباد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</si>
  <si>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</si>
  <si>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</si>
  <si>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</si>
  <si>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</si>
  <si>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</si>
  <si>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</si>
  <si>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</si>
  <si>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</si>
  <si>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</si>
  <si>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</si>
  <si>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</si>
  <si>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1404/02/30</t>
  </si>
  <si>
    <t>1404/04/28</t>
  </si>
  <si>
    <t>1404/02/20</t>
  </si>
  <si>
    <t>1404/02/31</t>
  </si>
  <si>
    <t>1404/04/26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</si>
  <si>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</si>
  <si>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</si>
  <si>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</si>
  <si>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</si>
  <si>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</si>
  <si>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تقسیمی صندوق سهامی ذوب آهن نوویرا (صندوق سهامی ذوب آهن نوویرا)</t>
  </si>
  <si>
    <t>1404/05/26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</si>
  <si>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</si>
  <si>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</si>
  <si>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</si>
  <si>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</si>
  <si>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</si>
  <si>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1404/03/02</t>
  </si>
  <si>
    <t>1405/05/04</t>
  </si>
  <si>
    <t>1405/12/24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</si>
  <si>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</si>
  <si>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</si>
  <si>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</si>
  <si>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</si>
  <si>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</si>
  <si>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</si>
  <si>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</si>
  <si>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</si>
  <si>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</si>
  <si>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</si>
  <si>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</si>
  <si>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</si>
  <si>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</si>
  <si>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</si>
  <si>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</si>
  <si>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</si>
  <si>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</si>
  <si>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ظگستر561</t>
  </si>
  <si>
    <t>ظزامیا561</t>
  </si>
  <si>
    <t>داروسازی امین</t>
  </si>
  <si>
    <t>اوراق سهیدرو061</t>
  </si>
  <si>
    <t>شرکت داروسازی امین</t>
  </si>
  <si>
    <t>بهای تمام شده هر ورقه (ریال)</t>
  </si>
  <si>
    <t>بهای تمام شده(ریال)</t>
  </si>
  <si>
    <t>درآمدهای بابت سود ترجیحی</t>
  </si>
  <si>
    <t>شرکت کلور ایرانیان شرق</t>
  </si>
  <si>
    <t>مرابحه کلور</t>
  </si>
  <si>
    <t>پیمانکاران مختلف</t>
  </si>
  <si>
    <t>اراد206</t>
  </si>
  <si>
    <t>تامین سرمایه کاردان</t>
  </si>
  <si>
    <t>سهیدرو</t>
  </si>
  <si>
    <t>شرکت ساختمانی ژیان</t>
  </si>
  <si>
    <t>اراد191</t>
  </si>
  <si>
    <t>1,579,612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</si>
</sst>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_-_ ;_ * #,##0\-_ ;_ * &quot;-&quot;??_-_ ;_ @_ "/>
  </numFmts>
  <fonts count="14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333333"/>
      <name val="IRANSans"/>
    </font>
    <font>
      <sz val="10"/>
      <color theme="1"/>
      <name val="Calibri"/>
      <family val="2"/>
      <scheme val="minor"/>
    </font>
    <font>
      <b/>
      <sz val="10"/>
      <color rgb="FF333333"/>
      <name val="IRANSans"/>
    </font>
    <font>
      <sz val="11"/>
      <color theme="1"/>
      <name val="B Nazanin"/>
      <charset val="178"/>
    </font>
    <font>
      <b/>
      <sz val="10"/>
      <color theme="1"/>
      <name val="B Nazanin"/>
      <charset val="178"/>
    </font>
    <font>
      <sz val="12"/>
      <color theme="1"/>
      <name val="B Nazanin"/>
      <charset val="178"/>
    </font>
    <font>
      <sz val="11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6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10" fontId="5" fillId="0" borderId="2" xfId="2" applyNumberFormat="1" applyFont="1" applyBorder="1" applyAlignment="1">
      <alignment horizontal="right" vertical="top"/>
    </xf>
    <xf numFmtId="10" fontId="5" fillId="0" borderId="0" xfId="2" applyNumberFormat="1" applyFont="1" applyAlignment="1">
      <alignment horizontal="right" vertical="top"/>
    </xf>
    <xf numFmtId="10" fontId="5" fillId="0" borderId="5" xfId="2" applyNumberFormat="1" applyFont="1" applyBorder="1" applyAlignment="1">
      <alignment horizontal="right" vertical="top"/>
    </xf>
    <xf numFmtId="10" fontId="0" fillId="0" borderId="0" xfId="2" applyNumberFormat="1" applyFont="1" applyAlignment="1">
      <alignment horizontal="left"/>
    </xf>
    <xf numFmtId="164" fontId="0" fillId="0" borderId="0" xfId="1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8" fillId="0" borderId="0" xfId="1" applyNumberFormat="1" applyFont="1" applyAlignment="1">
      <alignment wrapText="1"/>
    </xf>
    <xf numFmtId="0" fontId="10" fillId="0" borderId="7" xfId="0" applyFont="1" applyBorder="1" applyAlignment="1">
      <alignment horizontal="center" vertical="center" wrapText="1" readingOrder="2"/>
    </xf>
    <xf numFmtId="0" fontId="13" fillId="0" borderId="7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10" fillId="0" borderId="8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11" fillId="0" borderId="8" xfId="0" applyFont="1" applyBorder="1" applyAlignment="1">
      <alignment horizontal="center" vertical="center" wrapText="1" readingOrder="2"/>
    </xf>
    <xf numFmtId="0" fontId="11" fillId="0" borderId="9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0" fontId="5" fillId="0" borderId="2" xfId="2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0" fontId="5" fillId="0" borderId="0" xfId="2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0" fontId="5" fillId="0" borderId="5" xfId="2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5" fillId="0" borderId="5" xfId="2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0" fontId="5" fillId="0" borderId="4" xfId="2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10" fillId="0" borderId="7" xfId="1" applyNumberFormat="1" applyFont="1" applyBorder="1" applyAlignment="1">
      <alignment horizontal="center" vertical="center" wrapText="1" readingOrder="1"/>
    </xf>
    <xf numFmtId="9" fontId="12" fillId="0" borderId="7" xfId="2" applyFont="1" applyBorder="1" applyAlignment="1">
      <alignment horizontal="center" vertical="center" wrapText="1" readingOrder="1"/>
    </xf>
    <xf numFmtId="10" fontId="12" fillId="0" borderId="7" xfId="2" applyNumberFormat="1" applyFont="1" applyBorder="1" applyAlignment="1">
      <alignment horizontal="center" vertical="center" wrapText="1" readingOrder="1"/>
    </xf>
    <xf numFmtId="165" fontId="13" fillId="0" borderId="7" xfId="1" applyNumberFormat="1" applyFont="1" applyBorder="1" applyAlignment="1">
      <alignment horizontal="center" vertical="center" wrapText="1" readingOrder="1"/>
    </xf>
    <xf numFmtId="9" fontId="13" fillId="0" borderId="7" xfId="2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405376</xdr:colOff>
      <xdr:row>62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7B27F6-7F1E-A74B-2750-8071A210D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575424" y="0"/>
          <a:ext cx="7110976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C8"/>
  <sheetViews>
    <sheetView rightToLeft="1" tabSelected="1" view="pageBreakPreview" zoomScale="60" zoomScaleNormal="100" workbookViewId="0">
      <selection activeCell="A8" sqref="A8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3" spans="1:3" ht="29.1" customHeight="1">
      <c r="A3" s="28" t="s">
        <v>0</v>
      </c>
      <c r="B3" s="28"/>
      <c r="C3" s="28"/>
    </row>
    <row r="4" spans="1:3" ht="21.75" customHeight="1">
      <c r="A4" s="28" t="s">
        <v>1</v>
      </c>
      <c r="B4" s="28"/>
      <c r="C4" s="28"/>
    </row>
    <row r="5" spans="1:3" ht="21.75" customHeight="1">
      <c r="A5" s="28" t="s">
        <v>2</v>
      </c>
      <c r="B5" s="28"/>
      <c r="C5" s="28"/>
    </row>
    <row r="6" spans="1:3" ht="7.35" customHeight="1"/>
    <row r="7" spans="1:3" ht="123.6" customHeight="1">
      <c r="B7" s="29"/>
    </row>
    <row r="8" spans="1:3" ht="123.6" customHeight="1">
      <c r="B8" s="29"/>
    </row>
  </sheetData>
  <mergeCells count="4">
    <mergeCell ref="A3:C3"/>
    <mergeCell ref="A4:C4"/>
    <mergeCell ref="A5:C5"/>
    <mergeCell ref="B7:B8"/>
  </mergeCells>
  <pageMargins left="0.39" right="0.39" top="0.39" bottom="0.39" header="0" footer="0"/>
  <pageSetup paperSize="9" scale="7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Z39"/>
  <sheetViews>
    <sheetView rightToLeft="1" view="pageBreakPreview" topLeftCell="A3" zoomScale="60" zoomScaleNormal="100" workbookViewId="0">
      <selection activeCell="A5" sqref="A5:XFD5"/>
    </sheetView>
  </sheetViews>
  <sheetFormatPr defaultRowHeight="12.75"/>
  <cols>
    <col min="1" max="1" width="6.140625" style="53" bestFit="1" customWidth="1"/>
    <col min="2" max="2" width="18.140625" style="53" customWidth="1"/>
    <col min="3" max="3" width="1.28515625" style="53" customWidth="1"/>
    <col min="4" max="4" width="14.7109375" style="53" customWidth="1"/>
    <col min="5" max="5" width="1.28515625" style="53" customWidth="1"/>
    <col min="6" max="6" width="15.42578125" style="53" customWidth="1"/>
    <col min="7" max="7" width="1.28515625" style="53" customWidth="1"/>
    <col min="8" max="8" width="15.28515625" style="53" bestFit="1" customWidth="1"/>
    <col min="9" max="9" width="1.28515625" style="53" customWidth="1"/>
    <col min="10" max="10" width="16.42578125" style="53" customWidth="1"/>
    <col min="11" max="11" width="1.28515625" style="53" customWidth="1"/>
    <col min="12" max="12" width="17.28515625" style="53" customWidth="1"/>
    <col min="13" max="13" width="1.28515625" style="53" customWidth="1"/>
    <col min="14" max="14" width="16.42578125" style="53" bestFit="1" customWidth="1"/>
    <col min="15" max="16" width="1.28515625" style="53" customWidth="1"/>
    <col min="17" max="17" width="17" style="53" customWidth="1"/>
    <col min="18" max="18" width="1.28515625" style="53" customWidth="1"/>
    <col min="19" max="19" width="19.28515625" style="53" bestFit="1" customWidth="1"/>
    <col min="20" max="20" width="1.28515625" style="53" customWidth="1"/>
    <col min="21" max="21" width="17.7109375" style="53" bestFit="1" customWidth="1"/>
    <col min="22" max="22" width="1.28515625" style="53" customWidth="1"/>
    <col min="23" max="23" width="17.28515625" style="53" bestFit="1" customWidth="1"/>
    <col min="24" max="24" width="0.28515625" style="53" customWidth="1"/>
    <col min="25" max="25" width="2.28515625" style="53" customWidth="1"/>
    <col min="26" max="26" width="9.140625" style="53"/>
  </cols>
  <sheetData>
    <row r="1" spans="1:26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6" ht="21.75" customHeight="1">
      <c r="A2" s="28" t="s">
        <v>169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6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6" ht="14.45" customHeight="1"/>
    <row r="5" spans="1:26" s="95" customFormat="1" ht="14.45" customHeight="1">
      <c r="A5" s="1" t="s">
        <v>186</v>
      </c>
      <c r="B5" s="30" t="s">
        <v>187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94"/>
      <c r="Y5" s="94"/>
      <c r="Z5" s="94"/>
    </row>
    <row r="6" spans="1:26" ht="14.45" customHeight="1">
      <c r="D6" s="31" t="s">
        <v>188</v>
      </c>
      <c r="E6" s="31"/>
      <c r="F6" s="31"/>
      <c r="G6" s="31"/>
      <c r="H6" s="31"/>
      <c r="I6" s="31"/>
      <c r="J6" s="31"/>
      <c r="K6" s="31"/>
      <c r="L6" s="31"/>
      <c r="N6" s="31" t="s">
        <v>189</v>
      </c>
      <c r="O6" s="31"/>
      <c r="P6" s="31"/>
      <c r="Q6" s="31"/>
      <c r="R6" s="31"/>
      <c r="S6" s="31"/>
      <c r="T6" s="31"/>
      <c r="U6" s="31"/>
      <c r="V6" s="31"/>
      <c r="W6" s="31"/>
    </row>
    <row r="7" spans="1:26" ht="14.45" customHeight="1">
      <c r="D7" s="54"/>
      <c r="E7" s="54"/>
      <c r="F7" s="54"/>
      <c r="G7" s="54"/>
      <c r="H7" s="54"/>
      <c r="I7" s="54"/>
      <c r="J7" s="32" t="s">
        <v>26</v>
      </c>
      <c r="K7" s="32"/>
      <c r="L7" s="32"/>
      <c r="N7" s="54"/>
      <c r="O7" s="54"/>
      <c r="P7" s="54"/>
      <c r="Q7" s="54"/>
      <c r="R7" s="54"/>
      <c r="S7" s="54"/>
      <c r="T7" s="54"/>
      <c r="U7" s="32" t="s">
        <v>26</v>
      </c>
      <c r="V7" s="32"/>
      <c r="W7" s="32"/>
    </row>
    <row r="8" spans="1:26" ht="14.45" customHeight="1">
      <c r="A8" s="31" t="s">
        <v>190</v>
      </c>
      <c r="B8" s="31"/>
      <c r="D8" s="2" t="s">
        <v>191</v>
      </c>
      <c r="F8" s="2" t="s">
        <v>192</v>
      </c>
      <c r="H8" s="2" t="s">
        <v>193</v>
      </c>
      <c r="J8" s="4" t="s">
        <v>153</v>
      </c>
      <c r="K8" s="54"/>
      <c r="L8" s="4" t="s">
        <v>174</v>
      </c>
      <c r="N8" s="2" t="s">
        <v>191</v>
      </c>
      <c r="P8" s="31" t="s">
        <v>192</v>
      </c>
      <c r="Q8" s="31"/>
      <c r="S8" s="2" t="s">
        <v>193</v>
      </c>
      <c r="U8" s="4" t="s">
        <v>153</v>
      </c>
      <c r="V8" s="54"/>
      <c r="W8" s="4" t="s">
        <v>174</v>
      </c>
    </row>
    <row r="9" spans="1:26" ht="21.75" customHeight="1">
      <c r="A9" s="55" t="s">
        <v>22</v>
      </c>
      <c r="B9" s="55"/>
      <c r="D9" s="57">
        <v>0</v>
      </c>
      <c r="F9" s="57">
        <v>0</v>
      </c>
      <c r="H9" s="57">
        <v>4551440062</v>
      </c>
      <c r="J9" s="57">
        <v>4551440062</v>
      </c>
      <c r="L9" s="58">
        <v>5.7104924052264619E-4</v>
      </c>
      <c r="N9" s="57">
        <v>38805208744</v>
      </c>
      <c r="P9" s="56">
        <v>0</v>
      </c>
      <c r="Q9" s="56"/>
      <c r="S9" s="57">
        <v>25159212993</v>
      </c>
      <c r="T9" s="70"/>
      <c r="U9" s="62">
        <v>63964421737</v>
      </c>
      <c r="W9" s="58">
        <v>8.0253357082183396E-3</v>
      </c>
    </row>
    <row r="10" spans="1:26" ht="21.75" customHeight="1">
      <c r="A10" s="60" t="s">
        <v>21</v>
      </c>
      <c r="B10" s="60"/>
      <c r="D10" s="62">
        <v>0</v>
      </c>
      <c r="F10" s="62">
        <v>0</v>
      </c>
      <c r="H10" s="62">
        <v>951882907</v>
      </c>
      <c r="J10" s="62">
        <v>951882907</v>
      </c>
      <c r="L10" s="63">
        <v>0.03</v>
      </c>
      <c r="N10" s="62">
        <v>3780000000</v>
      </c>
      <c r="P10" s="61">
        <v>0</v>
      </c>
      <c r="Q10" s="61"/>
      <c r="S10" s="62">
        <v>2299474962</v>
      </c>
      <c r="T10" s="70"/>
      <c r="U10" s="62">
        <v>6079474962</v>
      </c>
      <c r="W10" s="63">
        <v>7.6276508369551351E-4</v>
      </c>
    </row>
    <row r="11" spans="1:26" ht="21.75" customHeight="1">
      <c r="A11" s="60" t="s">
        <v>20</v>
      </c>
      <c r="B11" s="60"/>
      <c r="D11" s="62">
        <v>0</v>
      </c>
      <c r="F11" s="62">
        <v>0</v>
      </c>
      <c r="H11" s="62">
        <v>-1214164916</v>
      </c>
      <c r="J11" s="62">
        <v>-1214164916</v>
      </c>
      <c r="L11" s="63">
        <v>-0.04</v>
      </c>
      <c r="N11" s="62">
        <v>6875000000</v>
      </c>
      <c r="P11" s="61">
        <v>0</v>
      </c>
      <c r="Q11" s="61"/>
      <c r="S11" s="62">
        <v>-780954474</v>
      </c>
      <c r="T11" s="70"/>
      <c r="U11" s="62">
        <v>6094045526</v>
      </c>
      <c r="W11" s="63">
        <v>7.6459318851351495E-4</v>
      </c>
    </row>
    <row r="12" spans="1:26" ht="21.75" customHeight="1">
      <c r="A12" s="60" t="s">
        <v>23</v>
      </c>
      <c r="B12" s="60"/>
      <c r="D12" s="62">
        <v>0</v>
      </c>
      <c r="F12" s="62">
        <v>0</v>
      </c>
      <c r="H12" s="62">
        <v>4532710304</v>
      </c>
      <c r="J12" s="62">
        <v>4532710304</v>
      </c>
      <c r="L12" s="63">
        <v>0.16</v>
      </c>
      <c r="N12" s="62">
        <v>0</v>
      </c>
      <c r="P12" s="61">
        <v>0</v>
      </c>
      <c r="Q12" s="61"/>
      <c r="S12" s="62">
        <v>589991919</v>
      </c>
      <c r="T12" s="70"/>
      <c r="U12" s="62">
        <v>589991919</v>
      </c>
      <c r="W12" s="63">
        <v>7.4023700778210667E-5</v>
      </c>
    </row>
    <row r="13" spans="1:26" ht="21.75" customHeight="1">
      <c r="A13" s="60" t="s">
        <v>19</v>
      </c>
      <c r="B13" s="60"/>
      <c r="D13" s="62">
        <v>0</v>
      </c>
      <c r="F13" s="62">
        <v>0</v>
      </c>
      <c r="H13" s="62">
        <v>-5121781874</v>
      </c>
      <c r="J13" s="62">
        <v>-5121781874</v>
      </c>
      <c r="L13" s="63">
        <v>-0.18</v>
      </c>
      <c r="N13" s="62">
        <v>0</v>
      </c>
      <c r="P13" s="61">
        <v>0</v>
      </c>
      <c r="Q13" s="61"/>
      <c r="S13" s="62">
        <v>-2367535715</v>
      </c>
      <c r="T13" s="70"/>
      <c r="U13" s="62">
        <v>-2367535715</v>
      </c>
      <c r="W13" s="63">
        <v>-2.9704433180361415E-4</v>
      </c>
    </row>
    <row r="14" spans="1:26" ht="21.75" customHeight="1">
      <c r="A14" s="60" t="s">
        <v>194</v>
      </c>
      <c r="B14" s="60"/>
      <c r="D14" s="62">
        <v>0</v>
      </c>
      <c r="F14" s="62">
        <v>0</v>
      </c>
      <c r="H14" s="62">
        <v>0</v>
      </c>
      <c r="J14" s="62">
        <v>0</v>
      </c>
      <c r="L14" s="63">
        <v>0</v>
      </c>
      <c r="N14" s="62">
        <v>12865453600</v>
      </c>
      <c r="P14" s="61">
        <v>0</v>
      </c>
      <c r="Q14" s="61"/>
      <c r="S14" s="62">
        <v>35341551325</v>
      </c>
      <c r="T14" s="70"/>
      <c r="U14" s="62">
        <v>48207004925</v>
      </c>
      <c r="W14" s="63">
        <v>6.0483216685920877E-3</v>
      </c>
    </row>
    <row r="15" spans="1:26" ht="21.75" customHeight="1">
      <c r="A15" s="60" t="s">
        <v>195</v>
      </c>
      <c r="B15" s="60"/>
      <c r="D15" s="62">
        <v>0</v>
      </c>
      <c r="F15" s="62">
        <v>0</v>
      </c>
      <c r="H15" s="62">
        <v>0</v>
      </c>
      <c r="J15" s="62">
        <v>0</v>
      </c>
      <c r="L15" s="63">
        <v>0</v>
      </c>
      <c r="N15" s="62">
        <v>0</v>
      </c>
      <c r="P15" s="61">
        <v>0</v>
      </c>
      <c r="Q15" s="61"/>
      <c r="S15" s="62">
        <v>180886056</v>
      </c>
      <c r="T15" s="70"/>
      <c r="U15" s="62">
        <v>180886056</v>
      </c>
      <c r="W15" s="63">
        <v>2.2694980817685841E-5</v>
      </c>
    </row>
    <row r="16" spans="1:26" ht="21.75" customHeight="1">
      <c r="A16" s="60" t="s">
        <v>196</v>
      </c>
      <c r="B16" s="60"/>
      <c r="D16" s="62">
        <v>0</v>
      </c>
      <c r="F16" s="62">
        <v>0</v>
      </c>
      <c r="H16" s="62">
        <v>0</v>
      </c>
      <c r="J16" s="62">
        <v>0</v>
      </c>
      <c r="L16" s="63">
        <v>0</v>
      </c>
      <c r="N16" s="62">
        <v>0</v>
      </c>
      <c r="P16" s="61">
        <v>0</v>
      </c>
      <c r="Q16" s="61"/>
      <c r="S16" s="62">
        <v>14694205207</v>
      </c>
      <c r="T16" s="70"/>
      <c r="U16" s="62">
        <v>14694205207</v>
      </c>
      <c r="W16" s="63">
        <v>1.8436175384574937E-3</v>
      </c>
    </row>
    <row r="17" spans="1:23" ht="21.75" customHeight="1">
      <c r="A17" s="60" t="s">
        <v>197</v>
      </c>
      <c r="B17" s="60"/>
      <c r="D17" s="62">
        <v>0</v>
      </c>
      <c r="F17" s="62">
        <v>0</v>
      </c>
      <c r="H17" s="62">
        <v>0</v>
      </c>
      <c r="J17" s="62">
        <v>0</v>
      </c>
      <c r="L17" s="63">
        <v>0</v>
      </c>
      <c r="N17" s="62">
        <v>0</v>
      </c>
      <c r="P17" s="61">
        <v>0</v>
      </c>
      <c r="Q17" s="61"/>
      <c r="S17" s="62">
        <v>7666220</v>
      </c>
      <c r="T17" s="70"/>
      <c r="U17" s="62">
        <v>7666220</v>
      </c>
      <c r="W17" s="63">
        <v>9.6184703061998066E-7</v>
      </c>
    </row>
    <row r="18" spans="1:23" ht="21.75" customHeight="1">
      <c r="A18" s="60" t="s">
        <v>198</v>
      </c>
      <c r="B18" s="60"/>
      <c r="D18" s="62">
        <v>0</v>
      </c>
      <c r="F18" s="62">
        <v>0</v>
      </c>
      <c r="H18" s="62">
        <v>0</v>
      </c>
      <c r="J18" s="62">
        <v>0</v>
      </c>
      <c r="L18" s="63">
        <v>0</v>
      </c>
      <c r="N18" s="62">
        <v>0</v>
      </c>
      <c r="P18" s="61">
        <v>0</v>
      </c>
      <c r="Q18" s="61"/>
      <c r="S18" s="62">
        <v>71945675</v>
      </c>
      <c r="T18" s="70"/>
      <c r="U18" s="62">
        <v>71945675</v>
      </c>
      <c r="W18" s="63">
        <v>9.0267085818956645E-6</v>
      </c>
    </row>
    <row r="19" spans="1:23" ht="21.75" customHeight="1">
      <c r="A19" s="60" t="s">
        <v>199</v>
      </c>
      <c r="B19" s="60"/>
      <c r="D19" s="62">
        <v>0</v>
      </c>
      <c r="F19" s="62">
        <v>0</v>
      </c>
      <c r="H19" s="62">
        <v>0</v>
      </c>
      <c r="J19" s="62">
        <v>0</v>
      </c>
      <c r="L19" s="63">
        <v>0</v>
      </c>
      <c r="N19" s="62">
        <v>0</v>
      </c>
      <c r="P19" s="61">
        <v>0</v>
      </c>
      <c r="Q19" s="61"/>
      <c r="S19" s="62">
        <v>63793483000</v>
      </c>
      <c r="T19" s="70"/>
      <c r="U19" s="62">
        <v>63793483000</v>
      </c>
      <c r="W19" s="63">
        <v>8.0038887739272042E-3</v>
      </c>
    </row>
    <row r="20" spans="1:23" ht="21.75" customHeight="1">
      <c r="A20" s="60" t="s">
        <v>200</v>
      </c>
      <c r="B20" s="60"/>
      <c r="D20" s="62">
        <v>0</v>
      </c>
      <c r="F20" s="62">
        <v>0</v>
      </c>
      <c r="H20" s="62">
        <v>0</v>
      </c>
      <c r="J20" s="62">
        <v>0</v>
      </c>
      <c r="L20" s="63">
        <v>0</v>
      </c>
      <c r="N20" s="62">
        <v>0</v>
      </c>
      <c r="P20" s="61">
        <v>0</v>
      </c>
      <c r="Q20" s="61"/>
      <c r="S20" s="62">
        <v>42908987603</v>
      </c>
      <c r="T20" s="70"/>
      <c r="U20" s="62">
        <v>42908987603</v>
      </c>
      <c r="W20" s="63">
        <v>5.3836026507007514E-3</v>
      </c>
    </row>
    <row r="21" spans="1:23" ht="21.75" customHeight="1">
      <c r="A21" s="60" t="s">
        <v>201</v>
      </c>
      <c r="B21" s="60"/>
      <c r="D21" s="62">
        <v>0</v>
      </c>
      <c r="F21" s="62">
        <v>0</v>
      </c>
      <c r="H21" s="62">
        <v>0</v>
      </c>
      <c r="J21" s="62">
        <v>0</v>
      </c>
      <c r="L21" s="63">
        <v>0</v>
      </c>
      <c r="N21" s="62">
        <v>19726122480</v>
      </c>
      <c r="P21" s="61">
        <v>0</v>
      </c>
      <c r="Q21" s="61"/>
      <c r="S21" s="62">
        <v>-20105002416</v>
      </c>
      <c r="T21" s="70"/>
      <c r="U21" s="62">
        <v>-378879936</v>
      </c>
      <c r="W21" s="63">
        <v>-4.7536405347496982E-5</v>
      </c>
    </row>
    <row r="22" spans="1:23" ht="21.75" customHeight="1">
      <c r="A22" s="60" t="s">
        <v>202</v>
      </c>
      <c r="B22" s="60"/>
      <c r="D22" s="62">
        <v>0</v>
      </c>
      <c r="F22" s="62">
        <v>0</v>
      </c>
      <c r="H22" s="62">
        <v>0</v>
      </c>
      <c r="J22" s="62">
        <v>0</v>
      </c>
      <c r="L22" s="63">
        <v>0</v>
      </c>
      <c r="N22" s="62">
        <v>0</v>
      </c>
      <c r="P22" s="61">
        <v>0</v>
      </c>
      <c r="Q22" s="61"/>
      <c r="S22" s="62">
        <v>49912677472</v>
      </c>
      <c r="T22" s="70"/>
      <c r="U22" s="62">
        <v>49912677472</v>
      </c>
      <c r="W22" s="63">
        <v>6.2623249289396861E-3</v>
      </c>
    </row>
    <row r="23" spans="1:23" ht="21.75" customHeight="1">
      <c r="A23" s="60" t="s">
        <v>203</v>
      </c>
      <c r="B23" s="60"/>
      <c r="D23" s="62">
        <v>0</v>
      </c>
      <c r="F23" s="62">
        <v>0</v>
      </c>
      <c r="H23" s="62">
        <v>0</v>
      </c>
      <c r="J23" s="62">
        <v>0</v>
      </c>
      <c r="L23" s="63">
        <v>0</v>
      </c>
      <c r="N23" s="62">
        <v>8068000000</v>
      </c>
      <c r="P23" s="61">
        <v>0</v>
      </c>
      <c r="Q23" s="61"/>
      <c r="S23" s="62">
        <v>-469688000</v>
      </c>
      <c r="T23" s="70"/>
      <c r="U23" s="62">
        <v>7598312000</v>
      </c>
      <c r="W23" s="63">
        <v>9.5332691142755712E-4</v>
      </c>
    </row>
    <row r="24" spans="1:23" ht="21.75" customHeight="1">
      <c r="A24" s="60" t="s">
        <v>204</v>
      </c>
      <c r="B24" s="60"/>
      <c r="D24" s="62">
        <v>0</v>
      </c>
      <c r="F24" s="62">
        <v>0</v>
      </c>
      <c r="H24" s="62">
        <v>0</v>
      </c>
      <c r="J24" s="62">
        <v>0</v>
      </c>
      <c r="L24" s="63">
        <v>0</v>
      </c>
      <c r="N24" s="62">
        <v>0</v>
      </c>
      <c r="P24" s="61">
        <v>0</v>
      </c>
      <c r="Q24" s="61"/>
      <c r="S24" s="62">
        <v>28059168600</v>
      </c>
      <c r="T24" s="70"/>
      <c r="U24" s="62">
        <v>28059168600</v>
      </c>
      <c r="W24" s="63">
        <v>3.5204609311466927E-3</v>
      </c>
    </row>
    <row r="25" spans="1:23" ht="21.75" customHeight="1">
      <c r="A25" s="60" t="s">
        <v>24</v>
      </c>
      <c r="B25" s="60"/>
      <c r="D25" s="62">
        <v>0</v>
      </c>
      <c r="F25" s="62">
        <v>9228760199</v>
      </c>
      <c r="H25" s="62">
        <v>0</v>
      </c>
      <c r="J25" s="62">
        <v>9228760199</v>
      </c>
      <c r="L25" s="63">
        <v>0.33</v>
      </c>
      <c r="N25" s="62">
        <v>24054000000</v>
      </c>
      <c r="P25" s="61">
        <v>-10280222289</v>
      </c>
      <c r="Q25" s="61"/>
      <c r="S25" s="62">
        <v>0</v>
      </c>
      <c r="T25" s="70"/>
      <c r="U25" s="62">
        <v>13773777711</v>
      </c>
      <c r="W25" s="63">
        <v>1.7281355337761014E-3</v>
      </c>
    </row>
    <row r="26" spans="1:23" ht="21.75" customHeight="1">
      <c r="A26" s="60" t="s">
        <v>290</v>
      </c>
      <c r="B26" s="60"/>
      <c r="D26" s="62">
        <v>0</v>
      </c>
      <c r="F26" s="62">
        <v>0</v>
      </c>
      <c r="H26" s="62">
        <v>0</v>
      </c>
      <c r="J26" s="62">
        <v>0</v>
      </c>
      <c r="L26" s="63">
        <v>0</v>
      </c>
      <c r="N26" s="62">
        <v>0</v>
      </c>
      <c r="P26" s="61"/>
      <c r="Q26" s="61"/>
      <c r="S26" s="62">
        <v>40021169999</v>
      </c>
      <c r="T26" s="70"/>
      <c r="U26" s="62">
        <v>40021169999</v>
      </c>
      <c r="W26" s="63">
        <v>0</v>
      </c>
    </row>
    <row r="27" spans="1:23" ht="21.75" customHeight="1">
      <c r="A27" s="64" t="s">
        <v>25</v>
      </c>
      <c r="B27" s="64"/>
      <c r="D27" s="67">
        <v>0</v>
      </c>
      <c r="F27" s="67">
        <v>5744615983</v>
      </c>
      <c r="H27" s="67">
        <v>0</v>
      </c>
      <c r="J27" s="67">
        <v>5744615983</v>
      </c>
      <c r="L27" s="79">
        <v>0.21</v>
      </c>
      <c r="N27" s="67">
        <v>0</v>
      </c>
      <c r="P27" s="61">
        <v>5744615984</v>
      </c>
      <c r="Q27" s="66"/>
      <c r="S27" s="67">
        <v>0</v>
      </c>
      <c r="T27" s="70"/>
      <c r="U27" s="62">
        <v>5744615984</v>
      </c>
      <c r="W27" s="63">
        <v>7.207517950518611E-4</v>
      </c>
    </row>
    <row r="28" spans="1:23" ht="21.75" customHeight="1">
      <c r="A28" s="39" t="s">
        <v>26</v>
      </c>
      <c r="B28" s="39"/>
      <c r="D28" s="68">
        <v>0</v>
      </c>
      <c r="F28" s="68">
        <v>14973376182</v>
      </c>
      <c r="H28" s="68">
        <v>3700086483</v>
      </c>
      <c r="J28" s="68">
        <v>18673462665</v>
      </c>
      <c r="L28" s="80">
        <v>0.51057104924052266</v>
      </c>
      <c r="N28" s="68">
        <v>114173784824</v>
      </c>
      <c r="P28" s="70"/>
      <c r="Q28" s="62">
        <v>-4535606305</v>
      </c>
      <c r="S28" s="68">
        <v>279317240426</v>
      </c>
      <c r="T28" s="70"/>
      <c r="U28" s="68">
        <v>388955418945</v>
      </c>
      <c r="W28" s="69">
        <v>4.3779251212504103E-2</v>
      </c>
    </row>
    <row r="29" spans="1:23">
      <c r="S29" s="70"/>
    </row>
    <row r="30" spans="1:23">
      <c r="S30" s="70"/>
    </row>
    <row r="32" spans="1:23">
      <c r="N32" s="70"/>
      <c r="S32" s="70"/>
    </row>
    <row r="35" spans="19:19">
      <c r="S35" s="70"/>
    </row>
    <row r="36" spans="19:19">
      <c r="S36" s="77"/>
    </row>
    <row r="38" spans="19:19">
      <c r="S38" s="77"/>
    </row>
    <row r="39" spans="19:19">
      <c r="S39" s="70"/>
    </row>
  </sheetData>
  <mergeCells count="49">
    <mergeCell ref="A25:B25"/>
    <mergeCell ref="P25:Q25"/>
    <mergeCell ref="A27:B27"/>
    <mergeCell ref="P27:Q27"/>
    <mergeCell ref="A28:B28"/>
    <mergeCell ref="A26:B26"/>
    <mergeCell ref="P26:Q26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Y40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6.42578125" style="53" bestFit="1" customWidth="1"/>
    <col min="2" max="2" width="25.28515625" style="53" customWidth="1"/>
    <col min="3" max="3" width="1.28515625" style="53" customWidth="1"/>
    <col min="4" max="4" width="16.28515625" style="53" customWidth="1"/>
    <col min="5" max="5" width="1.28515625" style="53" customWidth="1"/>
    <col min="6" max="6" width="17" style="53" customWidth="1"/>
    <col min="7" max="7" width="1.28515625" style="53" customWidth="1"/>
    <col min="8" max="8" width="15.85546875" style="53" customWidth="1"/>
    <col min="9" max="9" width="1.28515625" style="53" customWidth="1"/>
    <col min="10" max="10" width="18.7109375" style="53" customWidth="1"/>
    <col min="11" max="11" width="1.28515625" style="53" customWidth="1"/>
    <col min="12" max="12" width="17.28515625" style="53" customWidth="1"/>
    <col min="13" max="13" width="1.28515625" style="53" customWidth="1"/>
    <col min="14" max="14" width="16.28515625" style="53" customWidth="1"/>
    <col min="15" max="16" width="1.28515625" style="53" customWidth="1"/>
    <col min="17" max="17" width="18.28515625" style="53" customWidth="1"/>
    <col min="18" max="18" width="1.28515625" style="53" customWidth="1"/>
    <col min="19" max="19" width="28.7109375" style="53" customWidth="1"/>
    <col min="20" max="20" width="1.28515625" style="53" customWidth="1"/>
    <col min="21" max="21" width="17" style="53" bestFit="1" customWidth="1"/>
    <col min="22" max="22" width="1.28515625" style="53" customWidth="1"/>
    <col min="23" max="23" width="17.28515625" style="53" bestFit="1" customWidth="1"/>
    <col min="24" max="24" width="0.28515625" style="53" customWidth="1"/>
    <col min="25" max="25" width="6.5703125" style="53" customWidth="1"/>
  </cols>
  <sheetData>
    <row r="1" spans="1:25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5" ht="21.75" customHeight="1">
      <c r="A2" s="28" t="s">
        <v>169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5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5" ht="14.45" customHeight="1"/>
    <row r="5" spans="1:25" s="95" customFormat="1" ht="14.45" customHeight="1">
      <c r="A5" s="1" t="s">
        <v>205</v>
      </c>
      <c r="B5" s="30" t="s">
        <v>206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94"/>
      <c r="Y5" s="94"/>
    </row>
    <row r="6" spans="1:25" ht="14.45" customHeight="1">
      <c r="D6" s="31" t="s">
        <v>188</v>
      </c>
      <c r="E6" s="31"/>
      <c r="F6" s="31"/>
      <c r="G6" s="31"/>
      <c r="H6" s="31"/>
      <c r="I6" s="31"/>
      <c r="J6" s="31"/>
      <c r="K6" s="31"/>
      <c r="L6" s="31"/>
      <c r="N6" s="31" t="s">
        <v>189</v>
      </c>
      <c r="O6" s="31"/>
      <c r="P6" s="31"/>
      <c r="Q6" s="31"/>
      <c r="R6" s="31"/>
      <c r="S6" s="31"/>
      <c r="T6" s="31"/>
      <c r="U6" s="31"/>
      <c r="V6" s="31"/>
      <c r="W6" s="31"/>
    </row>
    <row r="7" spans="1:25" ht="14.45" customHeight="1">
      <c r="D7" s="54"/>
      <c r="E7" s="54"/>
      <c r="F7" s="54"/>
      <c r="G7" s="54"/>
      <c r="H7" s="54"/>
      <c r="I7" s="54"/>
      <c r="J7" s="32" t="s">
        <v>26</v>
      </c>
      <c r="K7" s="32"/>
      <c r="L7" s="32"/>
      <c r="N7" s="54"/>
      <c r="O7" s="54"/>
      <c r="P7" s="54"/>
      <c r="Q7" s="54"/>
      <c r="R7" s="54"/>
      <c r="S7" s="54"/>
      <c r="T7" s="54"/>
      <c r="U7" s="32" t="s">
        <v>26</v>
      </c>
      <c r="V7" s="32"/>
      <c r="W7" s="32"/>
    </row>
    <row r="8" spans="1:25" ht="14.45" customHeight="1">
      <c r="A8" s="31" t="s">
        <v>54</v>
      </c>
      <c r="B8" s="31"/>
      <c r="D8" s="2" t="s">
        <v>207</v>
      </c>
      <c r="F8" s="2" t="s">
        <v>192</v>
      </c>
      <c r="H8" s="2" t="s">
        <v>193</v>
      </c>
      <c r="J8" s="4" t="s">
        <v>153</v>
      </c>
      <c r="K8" s="54"/>
      <c r="L8" s="4" t="s">
        <v>174</v>
      </c>
      <c r="N8" s="2" t="s">
        <v>207</v>
      </c>
      <c r="P8" s="31" t="s">
        <v>192</v>
      </c>
      <c r="Q8" s="31"/>
      <c r="S8" s="2" t="s">
        <v>193</v>
      </c>
      <c r="U8" s="4" t="s">
        <v>153</v>
      </c>
      <c r="V8" s="54"/>
      <c r="W8" s="4" t="s">
        <v>174</v>
      </c>
    </row>
    <row r="9" spans="1:25" ht="21.75" customHeight="1">
      <c r="A9" s="55" t="s">
        <v>66</v>
      </c>
      <c r="B9" s="55"/>
      <c r="D9" s="57">
        <v>0</v>
      </c>
      <c r="F9" s="57">
        <v>-10478171327</v>
      </c>
      <c r="H9" s="57">
        <v>-17467795382</v>
      </c>
      <c r="J9" s="57">
        <v>-17467795382</v>
      </c>
      <c r="L9" s="81">
        <v>-0.63</v>
      </c>
      <c r="N9" s="57">
        <v>0</v>
      </c>
      <c r="P9" s="56">
        <v>0</v>
      </c>
      <c r="Q9" s="56"/>
      <c r="S9" s="62">
        <v>-17131409407</v>
      </c>
      <c r="U9" s="57">
        <v>-17131409407</v>
      </c>
      <c r="W9" s="58">
        <v>-2.1494028697921731E-3</v>
      </c>
    </row>
    <row r="10" spans="1:25" ht="21.75" customHeight="1">
      <c r="A10" s="60" t="s">
        <v>68</v>
      </c>
      <c r="B10" s="60"/>
      <c r="D10" s="62">
        <v>0</v>
      </c>
      <c r="F10" s="62">
        <v>15970020000</v>
      </c>
      <c r="H10" s="62">
        <v>-21490000000</v>
      </c>
      <c r="J10" s="62">
        <v>-21490000000</v>
      </c>
      <c r="L10" s="82">
        <v>-0.77</v>
      </c>
      <c r="N10" s="62">
        <v>0</v>
      </c>
      <c r="P10" s="61">
        <v>0</v>
      </c>
      <c r="Q10" s="61"/>
      <c r="S10" s="62">
        <v>-21490000000</v>
      </c>
      <c r="U10" s="62">
        <v>-21490000000</v>
      </c>
      <c r="W10" s="63">
        <v>-2.6962561324907694E-3</v>
      </c>
    </row>
    <row r="11" spans="1:25" ht="21.75" customHeight="1">
      <c r="A11" s="60" t="s">
        <v>63</v>
      </c>
      <c r="B11" s="60"/>
      <c r="D11" s="62">
        <v>0</v>
      </c>
      <c r="F11" s="62">
        <v>46950000</v>
      </c>
      <c r="H11" s="62">
        <v>618259126</v>
      </c>
      <c r="J11" s="62">
        <v>618259126</v>
      </c>
      <c r="L11" s="82">
        <v>0.02</v>
      </c>
      <c r="N11" s="62">
        <v>0</v>
      </c>
      <c r="P11" s="61">
        <v>0</v>
      </c>
      <c r="Q11" s="61"/>
      <c r="S11" s="62">
        <v>642799995</v>
      </c>
      <c r="U11" s="62">
        <v>642799995</v>
      </c>
      <c r="W11" s="63">
        <v>8.0649298673047266E-5</v>
      </c>
    </row>
    <row r="12" spans="1:25" ht="21.75" customHeight="1">
      <c r="A12" s="60" t="s">
        <v>58</v>
      </c>
      <c r="B12" s="60"/>
      <c r="D12" s="62">
        <v>0</v>
      </c>
      <c r="F12" s="62">
        <v>-20179462932</v>
      </c>
      <c r="H12" s="62">
        <v>9532314013</v>
      </c>
      <c r="J12" s="62">
        <v>-10647148919</v>
      </c>
      <c r="L12" s="82">
        <v>-0.38</v>
      </c>
      <c r="N12" s="62">
        <v>0</v>
      </c>
      <c r="P12" s="61">
        <v>-6154748666</v>
      </c>
      <c r="Q12" s="61"/>
      <c r="S12" s="62">
        <v>19502189875</v>
      </c>
      <c r="U12" s="62">
        <v>13347441209</v>
      </c>
      <c r="W12" s="63">
        <v>1.6746449610435671E-3</v>
      </c>
    </row>
    <row r="13" spans="1:25" ht="21.75" customHeight="1">
      <c r="A13" s="60" t="s">
        <v>65</v>
      </c>
      <c r="B13" s="60"/>
      <c r="D13" s="62">
        <v>0</v>
      </c>
      <c r="F13" s="62">
        <v>-1646576094</v>
      </c>
      <c r="H13" s="62">
        <v>653257069</v>
      </c>
      <c r="J13" s="62">
        <v>653257069</v>
      </c>
      <c r="L13" s="82">
        <v>0.02</v>
      </c>
      <c r="N13" s="62">
        <v>0</v>
      </c>
      <c r="P13" s="61">
        <v>0</v>
      </c>
      <c r="Q13" s="61"/>
      <c r="S13" s="62">
        <v>1650302507</v>
      </c>
      <c r="U13" s="62">
        <v>1650302507</v>
      </c>
      <c r="W13" s="63">
        <v>2.0705622405600935E-4</v>
      </c>
    </row>
    <row r="14" spans="1:25" ht="21.75" customHeight="1">
      <c r="A14" s="60" t="s">
        <v>208</v>
      </c>
      <c r="B14" s="60"/>
      <c r="D14" s="62">
        <v>0</v>
      </c>
      <c r="F14" s="62">
        <v>0</v>
      </c>
      <c r="H14" s="62">
        <v>0</v>
      </c>
      <c r="J14" s="62">
        <v>0</v>
      </c>
      <c r="L14" s="82">
        <v>0</v>
      </c>
      <c r="N14" s="62">
        <v>0</v>
      </c>
      <c r="P14" s="61">
        <v>0</v>
      </c>
      <c r="Q14" s="61"/>
      <c r="S14" s="62">
        <v>2731021875</v>
      </c>
      <c r="U14" s="62">
        <v>2731021875</v>
      </c>
      <c r="W14" s="63">
        <v>3.4264934753072077E-4</v>
      </c>
    </row>
    <row r="15" spans="1:25" ht="21.75" customHeight="1">
      <c r="A15" s="60" t="s">
        <v>209</v>
      </c>
      <c r="B15" s="60"/>
      <c r="D15" s="62">
        <v>0</v>
      </c>
      <c r="F15" s="62">
        <v>0</v>
      </c>
      <c r="H15" s="62">
        <v>0</v>
      </c>
      <c r="J15" s="62">
        <v>0</v>
      </c>
      <c r="L15" s="82">
        <v>0</v>
      </c>
      <c r="N15" s="62">
        <v>0</v>
      </c>
      <c r="P15" s="61">
        <v>0</v>
      </c>
      <c r="Q15" s="61"/>
      <c r="S15" s="62">
        <v>38260155411</v>
      </c>
      <c r="U15" s="62">
        <v>38260155411</v>
      </c>
      <c r="W15" s="63">
        <v>4.8003340463917471E-3</v>
      </c>
    </row>
    <row r="16" spans="1:25" ht="21.75" customHeight="1">
      <c r="A16" s="60" t="s">
        <v>210</v>
      </c>
      <c r="B16" s="60"/>
      <c r="D16" s="62">
        <v>0</v>
      </c>
      <c r="F16" s="62">
        <v>0</v>
      </c>
      <c r="H16" s="62">
        <v>0</v>
      </c>
      <c r="J16" s="62">
        <v>0</v>
      </c>
      <c r="L16" s="82">
        <v>0</v>
      </c>
      <c r="N16" s="62">
        <v>0</v>
      </c>
      <c r="P16" s="61">
        <v>0</v>
      </c>
      <c r="Q16" s="61"/>
      <c r="S16" s="62">
        <v>-285625000</v>
      </c>
      <c r="U16" s="62">
        <v>-285625000</v>
      </c>
      <c r="W16" s="63">
        <v>-3.5836117163456305E-5</v>
      </c>
    </row>
    <row r="17" spans="1:23" ht="21.75" customHeight="1">
      <c r="A17" s="60" t="s">
        <v>211</v>
      </c>
      <c r="B17" s="60"/>
      <c r="D17" s="62">
        <v>0</v>
      </c>
      <c r="F17" s="62">
        <v>0</v>
      </c>
      <c r="H17" s="62">
        <v>0</v>
      </c>
      <c r="J17" s="62">
        <v>0</v>
      </c>
      <c r="L17" s="82">
        <v>0</v>
      </c>
      <c r="N17" s="62">
        <v>0</v>
      </c>
      <c r="P17" s="61">
        <v>0</v>
      </c>
      <c r="Q17" s="61"/>
      <c r="S17" s="62">
        <v>22321851536</v>
      </c>
      <c r="U17" s="62">
        <v>22321851536</v>
      </c>
      <c r="W17" s="63">
        <v>2.800624899603932E-3</v>
      </c>
    </row>
    <row r="18" spans="1:23" ht="21.75" customHeight="1">
      <c r="A18" s="60" t="s">
        <v>212</v>
      </c>
      <c r="B18" s="60"/>
      <c r="D18" s="62">
        <v>0</v>
      </c>
      <c r="F18" s="62">
        <v>0</v>
      </c>
      <c r="H18" s="62">
        <v>0</v>
      </c>
      <c r="J18" s="62">
        <v>0</v>
      </c>
      <c r="L18" s="82">
        <v>0</v>
      </c>
      <c r="N18" s="62">
        <v>0</v>
      </c>
      <c r="P18" s="61">
        <v>0</v>
      </c>
      <c r="Q18" s="61"/>
      <c r="S18" s="62">
        <v>38203215582</v>
      </c>
      <c r="U18" s="62">
        <v>38203215582</v>
      </c>
      <c r="W18" s="63">
        <v>4.7931900555530206E-3</v>
      </c>
    </row>
    <row r="19" spans="1:23" ht="21.75" customHeight="1">
      <c r="A19" s="60" t="s">
        <v>59</v>
      </c>
      <c r="B19" s="60"/>
      <c r="D19" s="62">
        <v>0</v>
      </c>
      <c r="F19" s="62">
        <v>-56322597397</v>
      </c>
      <c r="H19" s="62">
        <v>0</v>
      </c>
      <c r="J19" s="62">
        <v>-56322597397</v>
      </c>
      <c r="L19" s="82">
        <v>-2.0299999999999998</v>
      </c>
      <c r="N19" s="62">
        <v>0</v>
      </c>
      <c r="P19" s="61">
        <v>-36352464125</v>
      </c>
      <c r="Q19" s="61"/>
      <c r="S19" s="62">
        <v>11353926398</v>
      </c>
      <c r="U19" s="62">
        <v>-24998537727</v>
      </c>
      <c r="W19" s="63">
        <v>-3.1364569869579157E-3</v>
      </c>
    </row>
    <row r="20" spans="1:23" ht="21.75" customHeight="1">
      <c r="A20" s="60" t="s">
        <v>213</v>
      </c>
      <c r="B20" s="60"/>
      <c r="D20" s="62">
        <v>0</v>
      </c>
      <c r="F20" s="62">
        <v>0</v>
      </c>
      <c r="H20" s="62">
        <v>0</v>
      </c>
      <c r="J20" s="62">
        <v>0</v>
      </c>
      <c r="L20" s="82">
        <v>0</v>
      </c>
      <c r="N20" s="62">
        <v>0</v>
      </c>
      <c r="P20" s="61">
        <v>0</v>
      </c>
      <c r="Q20" s="61"/>
      <c r="S20" s="62">
        <v>4018453750</v>
      </c>
      <c r="U20" s="62">
        <v>4018453750</v>
      </c>
      <c r="W20" s="63">
        <v>5.0417778346058761E-4</v>
      </c>
    </row>
    <row r="21" spans="1:23" ht="21.75" customHeight="1">
      <c r="A21" s="60" t="s">
        <v>71</v>
      </c>
      <c r="B21" s="60"/>
      <c r="D21" s="62">
        <v>0</v>
      </c>
      <c r="F21" s="62">
        <v>-23805720000</v>
      </c>
      <c r="H21" s="62">
        <v>0</v>
      </c>
      <c r="J21" s="62">
        <v>-298506000000</v>
      </c>
      <c r="L21" s="82">
        <v>-10.74</v>
      </c>
      <c r="N21" s="62">
        <v>0</v>
      </c>
      <c r="P21" s="61">
        <v>-32482594970</v>
      </c>
      <c r="Q21" s="61"/>
      <c r="S21" s="62">
        <v>-1480821641</v>
      </c>
      <c r="U21" s="62">
        <v>-33963416611</v>
      </c>
      <c r="W21" s="63">
        <v>-4.2612410571311122E-3</v>
      </c>
    </row>
    <row r="22" spans="1:23" ht="21.75" customHeight="1">
      <c r="A22" s="60" t="s">
        <v>214</v>
      </c>
      <c r="B22" s="60"/>
      <c r="D22" s="62">
        <v>0</v>
      </c>
      <c r="F22" s="62">
        <v>0</v>
      </c>
      <c r="H22" s="62">
        <v>0</v>
      </c>
      <c r="J22" s="62">
        <v>0</v>
      </c>
      <c r="L22" s="82">
        <v>0</v>
      </c>
      <c r="N22" s="62">
        <v>0</v>
      </c>
      <c r="P22" s="61">
        <v>0</v>
      </c>
      <c r="Q22" s="61"/>
      <c r="S22" s="62">
        <v>-2968222500</v>
      </c>
      <c r="U22" s="62">
        <v>-2968222500</v>
      </c>
      <c r="W22" s="63">
        <v>-3.7240987055477348E-4</v>
      </c>
    </row>
    <row r="23" spans="1:23" ht="21.75" customHeight="1">
      <c r="A23" s="60" t="s">
        <v>73</v>
      </c>
      <c r="B23" s="60"/>
      <c r="D23" s="62">
        <v>0</v>
      </c>
      <c r="F23" s="62">
        <v>-25917186750</v>
      </c>
      <c r="H23" s="62">
        <v>0</v>
      </c>
      <c r="J23" s="62">
        <v>-25917186750</v>
      </c>
      <c r="L23" s="82">
        <v>-0.93</v>
      </c>
      <c r="N23" s="62">
        <v>0</v>
      </c>
      <c r="P23" s="61">
        <v>-69050637844</v>
      </c>
      <c r="Q23" s="61"/>
      <c r="S23" s="62">
        <v>0</v>
      </c>
      <c r="U23" s="62">
        <v>-69050637844</v>
      </c>
      <c r="W23" s="63">
        <v>-8.6634809557600834E-3</v>
      </c>
    </row>
    <row r="24" spans="1:23" ht="21.75" customHeight="1">
      <c r="A24" s="60" t="s">
        <v>74</v>
      </c>
      <c r="B24" s="60"/>
      <c r="D24" s="62">
        <v>0</v>
      </c>
      <c r="F24" s="62">
        <v>-14507613239</v>
      </c>
      <c r="H24" s="62">
        <v>0</v>
      </c>
      <c r="J24" s="62">
        <v>-126794344396</v>
      </c>
      <c r="L24" s="82">
        <v>-4.5599999999999996</v>
      </c>
      <c r="N24" s="62">
        <v>0</v>
      </c>
      <c r="P24" s="61">
        <v>-9054707137</v>
      </c>
      <c r="Q24" s="61"/>
      <c r="S24" s="62">
        <v>0</v>
      </c>
      <c r="U24" s="62">
        <v>-9054707137</v>
      </c>
      <c r="W24" s="63">
        <v>-1.1360544274566862E-3</v>
      </c>
    </row>
    <row r="25" spans="1:23" ht="21.75" customHeight="1">
      <c r="A25" s="60" t="s">
        <v>70</v>
      </c>
      <c r="B25" s="60"/>
      <c r="D25" s="62">
        <v>0</v>
      </c>
      <c r="F25" s="62">
        <v>-9828138024</v>
      </c>
      <c r="H25" s="62">
        <v>0</v>
      </c>
      <c r="J25" s="62">
        <v>-88018986384</v>
      </c>
      <c r="L25" s="82">
        <v>-3.17</v>
      </c>
      <c r="N25" s="62">
        <v>0</v>
      </c>
      <c r="P25" s="61">
        <v>-5353672716</v>
      </c>
      <c r="Q25" s="61"/>
      <c r="S25" s="62">
        <v>0</v>
      </c>
      <c r="U25" s="62">
        <v>-5353672716</v>
      </c>
      <c r="W25" s="63">
        <v>-6.7170185629890702E-4</v>
      </c>
    </row>
    <row r="26" spans="1:23" ht="21.75" customHeight="1">
      <c r="A26" s="60" t="s">
        <v>61</v>
      </c>
      <c r="B26" s="60"/>
      <c r="D26" s="62">
        <v>0</v>
      </c>
      <c r="F26" s="62">
        <v>-9352081200</v>
      </c>
      <c r="H26" s="62">
        <v>0</v>
      </c>
      <c r="J26" s="62">
        <v>-9352081200</v>
      </c>
      <c r="L26" s="82">
        <v>-0.34</v>
      </c>
      <c r="N26" s="62">
        <v>0</v>
      </c>
      <c r="P26" s="61">
        <v>-19308019003</v>
      </c>
      <c r="Q26" s="61"/>
      <c r="S26" s="62">
        <v>0</v>
      </c>
      <c r="U26" s="62">
        <v>-19308019003</v>
      </c>
      <c r="W26" s="63">
        <v>-2.4224925380682671E-3</v>
      </c>
    </row>
    <row r="27" spans="1:23" ht="21.75" customHeight="1">
      <c r="A27" s="60" t="s">
        <v>64</v>
      </c>
      <c r="B27" s="60"/>
      <c r="D27" s="62">
        <v>0</v>
      </c>
      <c r="F27" s="62">
        <v>68696664960</v>
      </c>
      <c r="H27" s="62">
        <v>0</v>
      </c>
      <c r="J27" s="62">
        <v>68696664960</v>
      </c>
      <c r="L27" s="82">
        <v>2.4700000000000002</v>
      </c>
      <c r="N27" s="62">
        <v>0</v>
      </c>
      <c r="P27" s="61">
        <v>4704747520</v>
      </c>
      <c r="Q27" s="61"/>
      <c r="S27" s="62">
        <v>0</v>
      </c>
      <c r="U27" s="62">
        <v>4704747520</v>
      </c>
      <c r="W27" s="63">
        <v>5.9028405549654437E-4</v>
      </c>
    </row>
    <row r="28" spans="1:23" ht="21.75" customHeight="1">
      <c r="A28" s="60" t="s">
        <v>67</v>
      </c>
      <c r="B28" s="60"/>
      <c r="D28" s="62">
        <v>0</v>
      </c>
      <c r="F28" s="62">
        <v>-22015761201</v>
      </c>
      <c r="H28" s="62">
        <v>0</v>
      </c>
      <c r="J28" s="62">
        <v>-22015761201</v>
      </c>
      <c r="L28" s="82">
        <v>-0.79</v>
      </c>
      <c r="N28" s="62">
        <v>0</v>
      </c>
      <c r="P28" s="61">
        <v>-31081424313</v>
      </c>
      <c r="Q28" s="61"/>
      <c r="S28" s="62">
        <v>0</v>
      </c>
      <c r="U28" s="62">
        <v>-31081424313</v>
      </c>
      <c r="W28" s="63">
        <v>-3.8996501121672379E-3</v>
      </c>
    </row>
    <row r="29" spans="1:23" ht="21.75" customHeight="1">
      <c r="A29" s="60" t="s">
        <v>215</v>
      </c>
      <c r="B29" s="60"/>
      <c r="D29" s="62">
        <v>0</v>
      </c>
      <c r="F29" s="62">
        <v>-566600000</v>
      </c>
      <c r="H29" s="62">
        <v>0</v>
      </c>
      <c r="J29" s="62">
        <v>-12797730000</v>
      </c>
      <c r="L29" s="82">
        <v>-0.46</v>
      </c>
      <c r="N29" s="62">
        <v>0</v>
      </c>
      <c r="P29" s="61">
        <v>-872180000</v>
      </c>
      <c r="Q29" s="61"/>
      <c r="S29" s="62">
        <v>0</v>
      </c>
      <c r="U29" s="62">
        <v>-872180000</v>
      </c>
      <c r="W29" s="63">
        <v>-1.0942860277504881E-4</v>
      </c>
    </row>
    <row r="30" spans="1:23" ht="21.75" customHeight="1">
      <c r="A30" s="60" t="s">
        <v>72</v>
      </c>
      <c r="B30" s="60"/>
      <c r="D30" s="62">
        <v>11781715104</v>
      </c>
      <c r="F30" s="62">
        <v>-22097692800</v>
      </c>
      <c r="H30" s="62">
        <v>0</v>
      </c>
      <c r="J30" s="62">
        <v>-186851910400</v>
      </c>
      <c r="L30" s="82">
        <v>-6.72</v>
      </c>
      <c r="N30" s="62">
        <v>11781715104</v>
      </c>
      <c r="P30" s="61">
        <v>-16606355616</v>
      </c>
      <c r="Q30" s="61"/>
      <c r="S30" s="62">
        <v>0</v>
      </c>
      <c r="U30" s="62">
        <v>-4824640512</v>
      </c>
      <c r="W30" s="63">
        <v>-6.0532650384101459E-4</v>
      </c>
    </row>
    <row r="31" spans="1:23" ht="21.75" customHeight="1">
      <c r="A31" s="60" t="s">
        <v>57</v>
      </c>
      <c r="B31" s="60"/>
      <c r="D31" s="62">
        <v>0</v>
      </c>
      <c r="F31" s="62">
        <v>-6202625625</v>
      </c>
      <c r="H31" s="62">
        <v>0</v>
      </c>
      <c r="J31" s="62">
        <v>-6202625624</v>
      </c>
      <c r="L31" s="82">
        <v>-0.22</v>
      </c>
      <c r="N31" s="62">
        <v>0</v>
      </c>
      <c r="P31" s="61">
        <v>-4802542910</v>
      </c>
      <c r="Q31" s="61"/>
      <c r="S31" s="62">
        <v>0</v>
      </c>
      <c r="U31" s="62">
        <v>-4802542910</v>
      </c>
      <c r="W31" s="63">
        <v>-6.0255401454804858E-4</v>
      </c>
    </row>
    <row r="32" spans="1:23" ht="21.75" customHeight="1">
      <c r="A32" s="60" t="s">
        <v>62</v>
      </c>
      <c r="B32" s="60"/>
      <c r="D32" s="62">
        <v>0</v>
      </c>
      <c r="F32" s="62">
        <v>-256455098</v>
      </c>
      <c r="H32" s="62">
        <v>0</v>
      </c>
      <c r="J32" s="62">
        <v>-256455097</v>
      </c>
      <c r="L32" s="82">
        <v>-0.01</v>
      </c>
      <c r="N32" s="62">
        <v>0</v>
      </c>
      <c r="P32" s="61">
        <v>-1117020166</v>
      </c>
      <c r="Q32" s="61"/>
      <c r="S32" s="62">
        <v>0</v>
      </c>
      <c r="U32" s="62">
        <v>-1117020166</v>
      </c>
      <c r="W32" s="63">
        <v>-1.4014762553249684E-4</v>
      </c>
    </row>
    <row r="33" spans="1:23" ht="21.75" customHeight="1">
      <c r="A33" s="60" t="s">
        <v>60</v>
      </c>
      <c r="B33" s="60"/>
      <c r="D33" s="62">
        <v>0</v>
      </c>
      <c r="F33" s="62">
        <v>-2716770000</v>
      </c>
      <c r="H33" s="62">
        <v>0</v>
      </c>
      <c r="J33" s="62">
        <v>-2716770000</v>
      </c>
      <c r="L33" s="82">
        <v>-0.1</v>
      </c>
      <c r="N33" s="62">
        <v>0</v>
      </c>
      <c r="P33" s="61">
        <v>-5926965000</v>
      </c>
      <c r="Q33" s="61"/>
      <c r="S33" s="62">
        <v>0</v>
      </c>
      <c r="U33" s="62">
        <v>-5926965000</v>
      </c>
      <c r="W33" s="63">
        <v>-7.4363032705016994E-4</v>
      </c>
    </row>
    <row r="34" spans="1:23" ht="21.75" customHeight="1">
      <c r="A34" s="60" t="s">
        <v>69</v>
      </c>
      <c r="B34" s="60"/>
      <c r="D34" s="62">
        <v>0</v>
      </c>
      <c r="F34" s="62">
        <v>-15833652546</v>
      </c>
      <c r="H34" s="62">
        <v>0</v>
      </c>
      <c r="J34" s="62">
        <v>-187447124704</v>
      </c>
      <c r="L34" s="82">
        <v>-6.74</v>
      </c>
      <c r="N34" s="62">
        <v>0</v>
      </c>
      <c r="P34" s="61">
        <v>-28386514613</v>
      </c>
      <c r="Q34" s="61"/>
      <c r="S34" s="62">
        <v>0</v>
      </c>
      <c r="U34" s="62">
        <v>-28386514613</v>
      </c>
      <c r="W34" s="63">
        <v>-3.5615316009930237E-3</v>
      </c>
    </row>
    <row r="35" spans="1:23" ht="21.75" customHeight="1">
      <c r="A35" s="64" t="s">
        <v>76</v>
      </c>
      <c r="B35" s="64"/>
      <c r="D35" s="67">
        <v>0</v>
      </c>
      <c r="F35" s="67">
        <v>-6645468750</v>
      </c>
      <c r="H35" s="67">
        <v>0</v>
      </c>
      <c r="J35" s="67">
        <v>-6645468750</v>
      </c>
      <c r="L35" s="83">
        <v>-0.24</v>
      </c>
      <c r="N35" s="67">
        <v>0</v>
      </c>
      <c r="P35" s="61">
        <v>-6645468750</v>
      </c>
      <c r="Q35" s="61"/>
      <c r="S35" s="67">
        <v>0</v>
      </c>
      <c r="U35" s="62">
        <v>-6645468750</v>
      </c>
      <c r="W35" s="63">
        <v>-8.3377784413509847E-4</v>
      </c>
    </row>
    <row r="36" spans="1:23" ht="21.75" customHeight="1">
      <c r="A36" s="39" t="s">
        <v>26</v>
      </c>
      <c r="B36" s="39"/>
      <c r="D36" s="68">
        <v>11781715104</v>
      </c>
      <c r="F36" s="68">
        <v>-163658938023</v>
      </c>
      <c r="H36" s="68">
        <v>-28153965174</v>
      </c>
      <c r="J36" s="68">
        <v>-1009481805049</v>
      </c>
      <c r="L36" s="80">
        <v>-36.320000000000007</v>
      </c>
      <c r="N36" s="68">
        <v>11781715104</v>
      </c>
      <c r="Q36" s="68">
        <v>-268490568309</v>
      </c>
      <c r="S36" s="68">
        <v>95327838381</v>
      </c>
      <c r="U36" s="68">
        <v>-161381014824</v>
      </c>
      <c r="W36" s="69">
        <v>-2.0247768770907105E-2</v>
      </c>
    </row>
    <row r="38" spans="1:23">
      <c r="Q38" s="70"/>
      <c r="S38" s="70"/>
    </row>
    <row r="39" spans="1:23">
      <c r="S39" s="70"/>
    </row>
    <row r="40" spans="1:23">
      <c r="S40" s="70"/>
    </row>
  </sheetData>
  <mergeCells count="65">
    <mergeCell ref="A34:B34"/>
    <mergeCell ref="P34:Q34"/>
    <mergeCell ref="A35:B35"/>
    <mergeCell ref="P35:Q35"/>
    <mergeCell ref="A36:B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AO36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6.7109375" style="53" bestFit="1" customWidth="1"/>
    <col min="2" max="2" width="25.5703125" style="53" customWidth="1"/>
    <col min="3" max="3" width="1.28515625" style="53" customWidth="1"/>
    <col min="4" max="4" width="17.7109375" style="53" bestFit="1" customWidth="1"/>
    <col min="5" max="5" width="1.28515625" style="53" customWidth="1"/>
    <col min="6" max="6" width="16.140625" style="53" bestFit="1" customWidth="1"/>
    <col min="7" max="7" width="1.28515625" style="53" customWidth="1"/>
    <col min="8" max="8" width="15.85546875" style="53" bestFit="1" customWidth="1"/>
    <col min="9" max="9" width="1.28515625" style="53" customWidth="1"/>
    <col min="10" max="10" width="17.7109375" style="53" bestFit="1" customWidth="1"/>
    <col min="11" max="11" width="1.28515625" style="53" customWidth="1"/>
    <col min="12" max="12" width="17.7109375" style="53" bestFit="1" customWidth="1"/>
    <col min="13" max="13" width="1.28515625" style="53" customWidth="1"/>
    <col min="14" max="14" width="21.42578125" style="53" bestFit="1" customWidth="1"/>
    <col min="15" max="15" width="1.28515625" style="53" customWidth="1"/>
    <col min="16" max="16" width="15.85546875" style="53" bestFit="1" customWidth="1"/>
    <col min="17" max="17" width="1.28515625" style="53" customWidth="1"/>
    <col min="18" max="18" width="17.7109375" style="53" bestFit="1" customWidth="1"/>
    <col min="19" max="19" width="0.28515625" style="53" customWidth="1"/>
    <col min="20" max="21" width="9.140625" style="53"/>
  </cols>
  <sheetData>
    <row r="1" spans="1:41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41" ht="21.75" customHeight="1">
      <c r="A2" s="28" t="s">
        <v>169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41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41" ht="14.45" customHeight="1"/>
    <row r="5" spans="1:41" s="95" customFormat="1" ht="14.45" customHeight="1">
      <c r="A5" s="1" t="s">
        <v>216</v>
      </c>
      <c r="B5" s="30" t="s">
        <v>217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94"/>
      <c r="T5" s="94"/>
      <c r="U5" s="94"/>
    </row>
    <row r="6" spans="1:41" ht="14.45" customHeight="1">
      <c r="D6" s="31" t="s">
        <v>188</v>
      </c>
      <c r="E6" s="31"/>
      <c r="F6" s="31"/>
      <c r="G6" s="31"/>
      <c r="H6" s="31"/>
      <c r="I6" s="31"/>
      <c r="J6" s="31"/>
      <c r="L6" s="31" t="s">
        <v>189</v>
      </c>
      <c r="M6" s="31"/>
      <c r="N6" s="31"/>
      <c r="O6" s="31"/>
      <c r="P6" s="31"/>
      <c r="Q6" s="31"/>
      <c r="R6" s="31"/>
    </row>
    <row r="7" spans="1:41" ht="14.45" customHeight="1">
      <c r="D7" s="54"/>
      <c r="E7" s="54"/>
      <c r="F7" s="54"/>
      <c r="G7" s="54"/>
      <c r="H7" s="54"/>
      <c r="I7" s="54"/>
      <c r="J7" s="54"/>
      <c r="L7" s="54"/>
      <c r="M7" s="54"/>
      <c r="N7" s="54"/>
      <c r="O7" s="54"/>
      <c r="P7" s="54"/>
      <c r="Q7" s="54"/>
      <c r="R7" s="54"/>
    </row>
    <row r="8" spans="1:41" ht="14.45" customHeight="1">
      <c r="A8" s="31" t="s">
        <v>218</v>
      </c>
      <c r="B8" s="31"/>
      <c r="D8" s="2" t="s">
        <v>219</v>
      </c>
      <c r="F8" s="2" t="s">
        <v>192</v>
      </c>
      <c r="H8" s="2" t="s">
        <v>193</v>
      </c>
      <c r="J8" s="2" t="s">
        <v>26</v>
      </c>
      <c r="L8" s="2" t="s">
        <v>219</v>
      </c>
      <c r="N8" s="2" t="s">
        <v>192</v>
      </c>
      <c r="P8" s="2" t="s">
        <v>193</v>
      </c>
      <c r="R8" s="2" t="s">
        <v>26</v>
      </c>
    </row>
    <row r="9" spans="1:41" ht="21.75" customHeight="1">
      <c r="A9" s="55" t="s">
        <v>90</v>
      </c>
      <c r="B9" s="55"/>
      <c r="D9" s="57">
        <v>0</v>
      </c>
      <c r="F9" s="57">
        <v>0</v>
      </c>
      <c r="H9" s="57">
        <v>39533003125</v>
      </c>
      <c r="J9" s="57">
        <v>39533003125</v>
      </c>
      <c r="L9" s="57">
        <v>0</v>
      </c>
      <c r="N9" s="57">
        <v>0</v>
      </c>
      <c r="P9" s="57">
        <v>39552562500</v>
      </c>
      <c r="R9" s="62">
        <v>39552562500</v>
      </c>
      <c r="X9" s="5"/>
      <c r="Z9" s="6"/>
      <c r="AB9" s="6"/>
      <c r="AD9" s="6"/>
      <c r="AF9" s="6"/>
      <c r="AH9" s="6"/>
      <c r="AJ9" s="6"/>
      <c r="AL9" s="6"/>
      <c r="AN9" s="34"/>
      <c r="AO9" s="34"/>
    </row>
    <row r="10" spans="1:41" ht="21.75" customHeight="1">
      <c r="A10" s="60" t="s">
        <v>93</v>
      </c>
      <c r="B10" s="60"/>
      <c r="D10" s="62">
        <v>0</v>
      </c>
      <c r="F10" s="62">
        <v>0</v>
      </c>
      <c r="H10" s="62">
        <v>97029939050</v>
      </c>
      <c r="J10" s="62">
        <v>97029939050</v>
      </c>
      <c r="L10" s="62">
        <v>0</v>
      </c>
      <c r="N10" s="62">
        <v>0</v>
      </c>
      <c r="P10" s="62">
        <v>97029939050</v>
      </c>
      <c r="R10" s="62">
        <v>97029939050</v>
      </c>
      <c r="X10" s="8"/>
      <c r="Z10" s="9"/>
      <c r="AB10" s="9"/>
      <c r="AD10" s="9"/>
      <c r="AF10" s="9"/>
      <c r="AH10" s="9"/>
      <c r="AJ10" s="9"/>
      <c r="AL10" s="9"/>
      <c r="AN10" s="36"/>
      <c r="AO10" s="36"/>
    </row>
    <row r="11" spans="1:41" ht="21.75" customHeight="1">
      <c r="A11" s="60" t="s">
        <v>220</v>
      </c>
      <c r="B11" s="60"/>
      <c r="D11" s="62">
        <v>0</v>
      </c>
      <c r="F11" s="62">
        <v>0</v>
      </c>
      <c r="H11" s="62">
        <v>0</v>
      </c>
      <c r="J11" s="62">
        <v>0</v>
      </c>
      <c r="L11" s="62">
        <v>37404751821</v>
      </c>
      <c r="N11" s="62">
        <v>0</v>
      </c>
      <c r="P11" s="62">
        <v>14278694375</v>
      </c>
      <c r="R11" s="62">
        <v>51683446196</v>
      </c>
      <c r="X11" s="8"/>
      <c r="Z11" s="9"/>
      <c r="AB11" s="9"/>
      <c r="AD11" s="9"/>
      <c r="AF11" s="9"/>
      <c r="AH11" s="9"/>
      <c r="AJ11" s="9"/>
      <c r="AL11" s="9"/>
      <c r="AN11" s="36"/>
      <c r="AO11" s="36"/>
    </row>
    <row r="12" spans="1:41" ht="21.75" customHeight="1">
      <c r="A12" s="60" t="s">
        <v>221</v>
      </c>
      <c r="B12" s="60"/>
      <c r="D12" s="62">
        <v>0</v>
      </c>
      <c r="F12" s="62">
        <v>0</v>
      </c>
      <c r="H12" s="62">
        <v>0</v>
      </c>
      <c r="J12" s="62">
        <v>0</v>
      </c>
      <c r="L12" s="62">
        <v>11689983445</v>
      </c>
      <c r="N12" s="62">
        <v>0</v>
      </c>
      <c r="P12" s="62">
        <v>63437500</v>
      </c>
      <c r="R12" s="62">
        <v>11753420945</v>
      </c>
      <c r="X12" s="8"/>
      <c r="Z12" s="9"/>
      <c r="AB12" s="9"/>
      <c r="AD12" s="9"/>
      <c r="AF12" s="9"/>
      <c r="AH12" s="9"/>
      <c r="AJ12" s="9"/>
      <c r="AL12" s="9"/>
      <c r="AN12" s="36"/>
      <c r="AO12" s="36"/>
    </row>
    <row r="13" spans="1:41" ht="21.75" customHeight="1">
      <c r="A13" s="60" t="s">
        <v>128</v>
      </c>
      <c r="B13" s="60"/>
      <c r="D13" s="62">
        <v>1102732800633</v>
      </c>
      <c r="F13" s="62">
        <v>725375425550</v>
      </c>
      <c r="H13" s="62">
        <v>0</v>
      </c>
      <c r="J13" s="62">
        <v>1828108226183</v>
      </c>
      <c r="L13" s="62">
        <v>2076134276720</v>
      </c>
      <c r="N13" s="62">
        <v>-328515592620</v>
      </c>
      <c r="P13" s="62">
        <v>-7079952010</v>
      </c>
      <c r="R13" s="62">
        <v>1740538732090</v>
      </c>
      <c r="X13" s="8"/>
      <c r="Z13" s="9"/>
      <c r="AB13" s="9"/>
      <c r="AD13" s="9"/>
      <c r="AF13" s="9"/>
      <c r="AH13" s="9"/>
      <c r="AJ13" s="9"/>
      <c r="AL13" s="9"/>
      <c r="AN13" s="36"/>
      <c r="AO13" s="36"/>
    </row>
    <row r="14" spans="1:41" ht="21.75" customHeight="1">
      <c r="A14" s="60" t="s">
        <v>222</v>
      </c>
      <c r="B14" s="60"/>
      <c r="D14" s="62">
        <v>0</v>
      </c>
      <c r="F14" s="62">
        <v>0</v>
      </c>
      <c r="H14" s="62">
        <v>0</v>
      </c>
      <c r="J14" s="62">
        <v>0</v>
      </c>
      <c r="L14" s="62">
        <v>17506126473</v>
      </c>
      <c r="N14" s="62">
        <v>0</v>
      </c>
      <c r="P14" s="62">
        <v>-49267345062</v>
      </c>
      <c r="R14" s="62">
        <v>-31761218589</v>
      </c>
      <c r="X14" s="8"/>
      <c r="Z14" s="9"/>
      <c r="AB14" s="9"/>
      <c r="AD14" s="9"/>
      <c r="AF14" s="9"/>
      <c r="AH14" s="9"/>
      <c r="AJ14" s="9"/>
      <c r="AL14" s="9"/>
      <c r="AN14" s="36"/>
      <c r="AO14" s="36"/>
    </row>
    <row r="15" spans="1:41" ht="21.75" customHeight="1">
      <c r="A15" s="60" t="s">
        <v>131</v>
      </c>
      <c r="B15" s="60"/>
      <c r="D15" s="62">
        <v>35817393125</v>
      </c>
      <c r="F15" s="62">
        <v>0</v>
      </c>
      <c r="H15" s="62">
        <v>0</v>
      </c>
      <c r="J15" s="62">
        <v>35817393125</v>
      </c>
      <c r="L15" s="62">
        <v>107798341805</v>
      </c>
      <c r="N15" s="62">
        <v>-181250000</v>
      </c>
      <c r="P15" s="62">
        <v>0</v>
      </c>
      <c r="R15" s="62">
        <v>107617091805</v>
      </c>
      <c r="X15" s="8"/>
      <c r="Z15" s="9"/>
      <c r="AB15" s="9"/>
      <c r="AD15" s="9"/>
      <c r="AF15" s="9"/>
      <c r="AH15" s="9"/>
      <c r="AJ15" s="9"/>
      <c r="AL15" s="9"/>
      <c r="AN15" s="36"/>
      <c r="AO15" s="36"/>
    </row>
    <row r="16" spans="1:41" ht="21.75" customHeight="1">
      <c r="A16" s="60" t="s">
        <v>125</v>
      </c>
      <c r="B16" s="60"/>
      <c r="D16" s="62">
        <v>211649677984</v>
      </c>
      <c r="F16" s="62">
        <v>86547048103</v>
      </c>
      <c r="H16" s="62">
        <v>0</v>
      </c>
      <c r="J16" s="62">
        <v>298196726087</v>
      </c>
      <c r="L16" s="62">
        <v>337196345265</v>
      </c>
      <c r="N16" s="62">
        <v>-14687728966</v>
      </c>
      <c r="P16" s="62">
        <v>0</v>
      </c>
      <c r="R16" s="62">
        <v>322508616299</v>
      </c>
      <c r="X16" s="8"/>
      <c r="Z16" s="9"/>
      <c r="AB16" s="9"/>
      <c r="AD16" s="9"/>
      <c r="AF16" s="9"/>
      <c r="AH16" s="9"/>
      <c r="AJ16" s="9"/>
      <c r="AL16" s="9"/>
      <c r="AN16" s="36"/>
      <c r="AO16" s="36"/>
    </row>
    <row r="17" spans="1:41" ht="21.75" customHeight="1">
      <c r="A17" s="60" t="s">
        <v>134</v>
      </c>
      <c r="B17" s="60"/>
      <c r="D17" s="62">
        <v>56004808</v>
      </c>
      <c r="F17" s="62">
        <v>-54121734</v>
      </c>
      <c r="H17" s="62">
        <v>0</v>
      </c>
      <c r="J17" s="62">
        <v>1883074</v>
      </c>
      <c r="L17" s="62">
        <v>56004808</v>
      </c>
      <c r="N17" s="62">
        <v>-54121734</v>
      </c>
      <c r="P17" s="62">
        <v>0</v>
      </c>
      <c r="R17" s="62">
        <v>1883074</v>
      </c>
      <c r="X17" s="8"/>
      <c r="Z17" s="9"/>
      <c r="AB17" s="9"/>
      <c r="AD17" s="9"/>
      <c r="AF17" s="9"/>
      <c r="AH17" s="9"/>
      <c r="AJ17" s="9"/>
      <c r="AL17" s="9"/>
      <c r="AN17" s="36"/>
      <c r="AO17" s="36"/>
    </row>
    <row r="18" spans="1:41" ht="21.75" customHeight="1">
      <c r="A18" s="60" t="s">
        <v>113</v>
      </c>
      <c r="B18" s="60"/>
      <c r="D18" s="62">
        <v>21835150800</v>
      </c>
      <c r="F18" s="62">
        <v>0</v>
      </c>
      <c r="H18" s="62">
        <v>0</v>
      </c>
      <c r="J18" s="62">
        <v>21835150800</v>
      </c>
      <c r="L18" s="62">
        <v>109330835997</v>
      </c>
      <c r="N18" s="62">
        <v>0</v>
      </c>
      <c r="P18" s="62">
        <v>0</v>
      </c>
      <c r="R18" s="62">
        <v>109330835997</v>
      </c>
      <c r="X18" s="8"/>
      <c r="Z18" s="9"/>
      <c r="AB18" s="9"/>
      <c r="AD18" s="9"/>
      <c r="AF18" s="9"/>
      <c r="AH18" s="9"/>
      <c r="AJ18" s="9"/>
      <c r="AL18" s="9"/>
      <c r="AN18" s="36"/>
      <c r="AO18" s="36"/>
    </row>
    <row r="19" spans="1:41" ht="21.75" customHeight="1">
      <c r="A19" s="60" t="s">
        <v>122</v>
      </c>
      <c r="B19" s="60"/>
      <c r="D19" s="62">
        <v>21436034289</v>
      </c>
      <c r="F19" s="62">
        <v>-72516653973</v>
      </c>
      <c r="H19" s="62">
        <v>0</v>
      </c>
      <c r="J19" s="62">
        <v>-51080619684</v>
      </c>
      <c r="L19" s="62">
        <v>105477502989</v>
      </c>
      <c r="N19" s="62">
        <v>78040402613</v>
      </c>
      <c r="P19" s="62">
        <v>0</v>
      </c>
      <c r="R19" s="62">
        <v>183517905602</v>
      </c>
      <c r="X19" s="8"/>
      <c r="Z19" s="9"/>
      <c r="AB19" s="9"/>
      <c r="AD19" s="9"/>
      <c r="AF19" s="9"/>
      <c r="AH19" s="9"/>
      <c r="AJ19" s="9"/>
      <c r="AL19" s="9"/>
      <c r="AN19" s="36"/>
      <c r="AO19" s="36"/>
    </row>
    <row r="20" spans="1:41" ht="21.75" customHeight="1">
      <c r="A20" s="60" t="s">
        <v>119</v>
      </c>
      <c r="B20" s="60"/>
      <c r="D20" s="62">
        <v>7636066074</v>
      </c>
      <c r="F20" s="62">
        <v>205762698</v>
      </c>
      <c r="H20" s="62">
        <v>0</v>
      </c>
      <c r="J20" s="62">
        <v>7841828772</v>
      </c>
      <c r="L20" s="62">
        <v>35869107718</v>
      </c>
      <c r="N20" s="62">
        <v>-2175205672</v>
      </c>
      <c r="P20" s="62">
        <v>0</v>
      </c>
      <c r="R20" s="62">
        <v>33693902046</v>
      </c>
      <c r="X20" s="8"/>
      <c r="Z20" s="9"/>
      <c r="AB20" s="9"/>
      <c r="AD20" s="9"/>
      <c r="AF20" s="9"/>
      <c r="AH20" s="9"/>
      <c r="AJ20" s="9"/>
      <c r="AL20" s="9"/>
      <c r="AN20" s="36"/>
      <c r="AO20" s="36"/>
    </row>
    <row r="21" spans="1:41" ht="21.75" customHeight="1">
      <c r="A21" s="60" t="s">
        <v>116</v>
      </c>
      <c r="B21" s="60"/>
      <c r="D21" s="62">
        <v>3588047750</v>
      </c>
      <c r="F21" s="62">
        <v>10548337767</v>
      </c>
      <c r="H21" s="62">
        <v>0</v>
      </c>
      <c r="J21" s="62">
        <v>14136385517</v>
      </c>
      <c r="L21" s="62">
        <v>16899957429</v>
      </c>
      <c r="N21" s="62">
        <v>12111804337</v>
      </c>
      <c r="P21" s="62">
        <v>0</v>
      </c>
      <c r="R21" s="62">
        <v>29011761766</v>
      </c>
      <c r="X21" s="8"/>
      <c r="Z21" s="9"/>
      <c r="AB21" s="9"/>
      <c r="AD21" s="9"/>
      <c r="AF21" s="9"/>
      <c r="AH21" s="9"/>
      <c r="AJ21" s="9"/>
      <c r="AL21" s="9"/>
      <c r="AN21" s="36"/>
      <c r="AO21" s="36"/>
    </row>
    <row r="22" spans="1:41" ht="21.75" customHeight="1">
      <c r="A22" s="60" t="s">
        <v>108</v>
      </c>
      <c r="B22" s="60"/>
      <c r="D22" s="62">
        <v>18116109360</v>
      </c>
      <c r="F22" s="62">
        <v>0</v>
      </c>
      <c r="H22" s="62">
        <v>0</v>
      </c>
      <c r="J22" s="62">
        <v>18116109360</v>
      </c>
      <c r="L22" s="62">
        <v>91099870353</v>
      </c>
      <c r="N22" s="62">
        <v>0</v>
      </c>
      <c r="P22" s="62">
        <v>0</v>
      </c>
      <c r="R22" s="62">
        <v>91099870353</v>
      </c>
      <c r="X22" s="8"/>
      <c r="Z22" s="9"/>
      <c r="AB22" s="9"/>
      <c r="AD22" s="9"/>
      <c r="AF22" s="9"/>
      <c r="AH22" s="9"/>
      <c r="AJ22" s="9"/>
      <c r="AL22" s="9"/>
      <c r="AN22" s="36"/>
      <c r="AO22" s="36"/>
    </row>
    <row r="23" spans="1:41" ht="21.75" customHeight="1">
      <c r="A23" s="60" t="s">
        <v>110</v>
      </c>
      <c r="B23" s="60"/>
      <c r="D23" s="62">
        <v>28373825393</v>
      </c>
      <c r="F23" s="62">
        <v>2258300053</v>
      </c>
      <c r="H23" s="62">
        <v>0</v>
      </c>
      <c r="J23" s="62">
        <v>30632125446</v>
      </c>
      <c r="L23" s="62">
        <v>140770653938</v>
      </c>
      <c r="N23" s="62">
        <v>94241625053</v>
      </c>
      <c r="P23" s="62">
        <v>0</v>
      </c>
      <c r="R23" s="62">
        <v>235012278991</v>
      </c>
      <c r="X23" s="8"/>
      <c r="Z23" s="9"/>
      <c r="AB23" s="9"/>
      <c r="AD23" s="9"/>
      <c r="AF23" s="9"/>
      <c r="AH23" s="9"/>
      <c r="AJ23" s="9"/>
      <c r="AL23" s="9"/>
      <c r="AN23" s="36"/>
      <c r="AO23" s="36"/>
    </row>
    <row r="24" spans="1:41" ht="21.75" customHeight="1">
      <c r="A24" s="60" t="s">
        <v>102</v>
      </c>
      <c r="B24" s="60"/>
      <c r="D24" s="62">
        <v>0</v>
      </c>
      <c r="F24" s="62">
        <v>23842407781</v>
      </c>
      <c r="H24" s="62">
        <v>0</v>
      </c>
      <c r="J24" s="62">
        <v>23842407781</v>
      </c>
      <c r="L24" s="62">
        <v>0</v>
      </c>
      <c r="N24" s="62">
        <v>186123984913</v>
      </c>
      <c r="P24" s="62">
        <v>0</v>
      </c>
      <c r="R24" s="62">
        <v>186123984913</v>
      </c>
      <c r="X24" s="8"/>
      <c r="Z24" s="9"/>
      <c r="AB24" s="9"/>
      <c r="AD24" s="9"/>
      <c r="AF24" s="9"/>
      <c r="AH24" s="9"/>
      <c r="AJ24" s="9"/>
      <c r="AL24" s="9"/>
      <c r="AN24" s="36"/>
      <c r="AO24" s="36"/>
    </row>
    <row r="25" spans="1:41" ht="21.75" customHeight="1">
      <c r="A25" s="60" t="s">
        <v>105</v>
      </c>
      <c r="B25" s="60"/>
      <c r="D25" s="62">
        <v>0</v>
      </c>
      <c r="F25" s="62">
        <v>21815481627</v>
      </c>
      <c r="H25" s="62">
        <v>0</v>
      </c>
      <c r="J25" s="62">
        <v>21815481627</v>
      </c>
      <c r="L25" s="62">
        <v>0</v>
      </c>
      <c r="N25" s="62">
        <v>201462468708</v>
      </c>
      <c r="P25" s="62">
        <v>0</v>
      </c>
      <c r="R25" s="62">
        <v>201462468708</v>
      </c>
      <c r="X25" s="8"/>
      <c r="Z25" s="9"/>
      <c r="AB25" s="9"/>
      <c r="AD25" s="9"/>
      <c r="AF25" s="9"/>
      <c r="AH25" s="9"/>
      <c r="AJ25" s="9"/>
      <c r="AL25" s="9"/>
      <c r="AN25" s="36"/>
      <c r="AO25" s="36"/>
    </row>
    <row r="26" spans="1:41" ht="21.75" customHeight="1">
      <c r="A26" s="60" t="s">
        <v>96</v>
      </c>
      <c r="B26" s="60"/>
      <c r="D26" s="62">
        <v>0</v>
      </c>
      <c r="F26" s="62">
        <v>3384815361</v>
      </c>
      <c r="H26" s="62">
        <v>0</v>
      </c>
      <c r="J26" s="62">
        <v>3384815361</v>
      </c>
      <c r="L26" s="62">
        <v>0</v>
      </c>
      <c r="N26" s="62">
        <v>17121132782</v>
      </c>
      <c r="P26" s="62">
        <v>0</v>
      </c>
      <c r="R26" s="62">
        <v>17121132782</v>
      </c>
      <c r="X26" s="8"/>
      <c r="Z26" s="9"/>
      <c r="AB26" s="9"/>
      <c r="AD26" s="9"/>
      <c r="AF26" s="9"/>
      <c r="AH26" s="9"/>
      <c r="AJ26" s="9"/>
      <c r="AL26" s="9"/>
      <c r="AN26" s="36"/>
      <c r="AO26" s="36"/>
    </row>
    <row r="27" spans="1:41" ht="21.75" customHeight="1">
      <c r="A27" s="60" t="s">
        <v>99</v>
      </c>
      <c r="B27" s="60"/>
      <c r="D27" s="62">
        <v>0</v>
      </c>
      <c r="F27" s="62">
        <v>640657100</v>
      </c>
      <c r="H27" s="62">
        <v>0</v>
      </c>
      <c r="J27" s="62">
        <v>640657100</v>
      </c>
      <c r="L27" s="62">
        <v>0</v>
      </c>
      <c r="N27" s="62">
        <v>3676946671</v>
      </c>
      <c r="P27" s="62">
        <v>0</v>
      </c>
      <c r="R27" s="62">
        <v>3676946671</v>
      </c>
      <c r="X27" s="11"/>
      <c r="Z27" s="12"/>
      <c r="AB27" s="12"/>
      <c r="AD27" s="12"/>
      <c r="AF27" s="12"/>
      <c r="AH27" s="12"/>
      <c r="AJ27" s="12"/>
      <c r="AL27" s="12"/>
      <c r="AN27" s="38"/>
      <c r="AO27" s="38"/>
    </row>
    <row r="28" spans="1:41" ht="21.75" customHeight="1">
      <c r="A28" s="60" t="s">
        <v>86</v>
      </c>
      <c r="B28" s="60"/>
      <c r="D28" s="62">
        <v>0</v>
      </c>
      <c r="F28" s="62">
        <v>61004679852</v>
      </c>
      <c r="H28" s="62">
        <v>0</v>
      </c>
      <c r="J28" s="62">
        <v>61004679852</v>
      </c>
      <c r="L28" s="62">
        <v>0</v>
      </c>
      <c r="N28" s="62">
        <v>209874292582</v>
      </c>
      <c r="P28" s="62">
        <v>0</v>
      </c>
      <c r="R28" s="62">
        <v>209874292582</v>
      </c>
    </row>
    <row r="29" spans="1:41" ht="21.75" customHeight="1">
      <c r="A29" s="60" t="s">
        <v>289</v>
      </c>
      <c r="B29" s="60"/>
      <c r="D29" s="62">
        <v>14497941616</v>
      </c>
      <c r="F29" s="62"/>
      <c r="H29" s="62"/>
      <c r="J29" s="62"/>
      <c r="L29" s="62">
        <v>383094675804</v>
      </c>
      <c r="N29" s="62"/>
      <c r="P29" s="62"/>
      <c r="R29" s="62">
        <v>383094675804</v>
      </c>
    </row>
    <row r="30" spans="1:41" ht="21.75" customHeight="1">
      <c r="A30" s="60" t="s">
        <v>288</v>
      </c>
      <c r="B30" s="60"/>
      <c r="D30" s="62"/>
      <c r="F30" s="62"/>
      <c r="H30" s="62"/>
      <c r="J30" s="62"/>
      <c r="L30" s="62">
        <v>9819209015</v>
      </c>
      <c r="N30" s="62"/>
      <c r="P30" s="62"/>
      <c r="R30" s="62">
        <v>9819209015</v>
      </c>
    </row>
    <row r="31" spans="1:41" ht="21.75" customHeight="1">
      <c r="A31" s="39" t="s">
        <v>26</v>
      </c>
      <c r="B31" s="39"/>
      <c r="D31" s="68">
        <v>1465739051832</v>
      </c>
      <c r="F31" s="68">
        <v>863052140185</v>
      </c>
      <c r="H31" s="68">
        <v>136562942175</v>
      </c>
      <c r="J31" s="68">
        <v>2450856192576</v>
      </c>
      <c r="L31" s="68">
        <v>3480147643580</v>
      </c>
      <c r="N31" s="68">
        <v>457038758667</v>
      </c>
      <c r="P31" s="68">
        <v>94577336353</v>
      </c>
      <c r="R31" s="68">
        <v>4031763738600</v>
      </c>
    </row>
    <row r="33" spans="7:16">
      <c r="G33" s="84"/>
      <c r="P33" s="70"/>
    </row>
    <row r="34" spans="7:16">
      <c r="P34" s="70"/>
    </row>
    <row r="35" spans="7:16">
      <c r="N35" s="77"/>
      <c r="P35" s="70"/>
    </row>
    <row r="36" spans="7:16">
      <c r="N36" s="78"/>
    </row>
  </sheetData>
  <mergeCells count="49">
    <mergeCell ref="AN21:AO21"/>
    <mergeCell ref="AN27:AO27"/>
    <mergeCell ref="AN22:AO22"/>
    <mergeCell ref="AN23:AO23"/>
    <mergeCell ref="AN24:AO24"/>
    <mergeCell ref="AN25:AO25"/>
    <mergeCell ref="AN26:AO26"/>
    <mergeCell ref="AN16:AO16"/>
    <mergeCell ref="AN17:AO17"/>
    <mergeCell ref="AN18:AO18"/>
    <mergeCell ref="AN19:AO19"/>
    <mergeCell ref="AN20:AO20"/>
    <mergeCell ref="AN12:AO12"/>
    <mergeCell ref="AN13:AO13"/>
    <mergeCell ref="AN14:AO14"/>
    <mergeCell ref="AN15:AO15"/>
    <mergeCell ref="A12:B12"/>
    <mergeCell ref="AN11:AO11"/>
    <mergeCell ref="A28:B28"/>
    <mergeCell ref="A31:B31"/>
    <mergeCell ref="AN9:AO9"/>
    <mergeCell ref="AN10:AO10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29:B29"/>
    <mergeCell ref="A30:B30"/>
    <mergeCell ref="A1:R1"/>
    <mergeCell ref="A2:R2"/>
    <mergeCell ref="A3:R3"/>
    <mergeCell ref="B5:R5"/>
    <mergeCell ref="D6:J6"/>
    <mergeCell ref="L6:R6"/>
    <mergeCell ref="A14:B14"/>
    <mergeCell ref="A15:B15"/>
    <mergeCell ref="A16:B16"/>
    <mergeCell ref="A17:B17"/>
    <mergeCell ref="A8:B8"/>
    <mergeCell ref="A9:B9"/>
    <mergeCell ref="A10:B10"/>
    <mergeCell ref="A11:B11"/>
    <mergeCell ref="A13:B13"/>
  </mergeCells>
  <pageMargins left="0.39" right="0.39" top="0.39" bottom="0.39" header="0" footer="0"/>
  <pageSetup paperSize="9" scale="7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6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9" style="53" bestFit="1" customWidth="1"/>
    <col min="2" max="2" width="5.140625" style="53" customWidth="1"/>
    <col min="3" max="3" width="1.28515625" style="53" customWidth="1"/>
    <col min="4" max="4" width="32.28515625" style="53" bestFit="1" customWidth="1"/>
    <col min="5" max="5" width="1.28515625" style="53" customWidth="1"/>
    <col min="6" max="6" width="12.42578125" style="53" bestFit="1" customWidth="1"/>
    <col min="7" max="7" width="1.28515625" style="53" customWidth="1"/>
    <col min="8" max="8" width="13.42578125" style="53" bestFit="1" customWidth="1"/>
    <col min="9" max="9" width="12.28515625" style="53" bestFit="1" customWidth="1"/>
    <col min="10" max="10" width="20.42578125" style="53" bestFit="1" customWidth="1"/>
    <col min="11" max="11" width="18" style="53" bestFit="1" customWidth="1"/>
    <col min="12" max="12" width="7.5703125" style="53" bestFit="1" customWidth="1"/>
    <col min="13" max="13" width="14.28515625" style="53" customWidth="1"/>
    <col min="14" max="14" width="1.28515625" style="53" customWidth="1"/>
    <col min="15" max="15" width="9" style="53" bestFit="1" customWidth="1"/>
    <col min="16" max="16" width="1.28515625" style="53" customWidth="1"/>
    <col min="17" max="17" width="40.42578125" style="53" bestFit="1" customWidth="1"/>
    <col min="18" max="18" width="0.28515625" customWidth="1"/>
  </cols>
  <sheetData>
    <row r="1" spans="1:17" ht="25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5.5">
      <c r="A2" s="28" t="s">
        <v>169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5.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5" spans="1:17" s="95" customFormat="1" ht="24">
      <c r="A5" s="1" t="s">
        <v>223</v>
      </c>
      <c r="B5" s="30" t="s">
        <v>224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36" customHeight="1">
      <c r="A6" s="42" t="s">
        <v>226</v>
      </c>
      <c r="B6" s="43"/>
      <c r="D6" s="26" t="s">
        <v>227</v>
      </c>
      <c r="F6" s="26" t="s">
        <v>228</v>
      </c>
      <c r="H6" s="26" t="s">
        <v>41</v>
      </c>
      <c r="I6" s="26" t="s">
        <v>291</v>
      </c>
      <c r="J6" s="26" t="s">
        <v>292</v>
      </c>
      <c r="K6" s="26" t="s">
        <v>293</v>
      </c>
      <c r="L6" s="26" t="s">
        <v>229</v>
      </c>
      <c r="M6" s="26" t="s">
        <v>225</v>
      </c>
    </row>
    <row r="7" spans="1:17" ht="94.5" customHeight="1">
      <c r="A7" s="44" t="s">
        <v>294</v>
      </c>
      <c r="B7" s="45"/>
      <c r="D7" s="26" t="s">
        <v>230</v>
      </c>
      <c r="F7" s="26" t="s">
        <v>295</v>
      </c>
      <c r="H7" s="85">
        <v>1000000</v>
      </c>
      <c r="I7" s="85">
        <v>1000000</v>
      </c>
      <c r="J7" s="85">
        <f>H7*I7</f>
        <v>1000000000000</v>
      </c>
      <c r="K7" s="85">
        <v>10000000000</v>
      </c>
      <c r="L7" s="86">
        <v>0.23</v>
      </c>
      <c r="M7" s="86">
        <v>0.36</v>
      </c>
    </row>
    <row r="8" spans="1:17" ht="63" customHeight="1">
      <c r="A8" s="44" t="s">
        <v>296</v>
      </c>
      <c r="B8" s="45"/>
      <c r="D8" s="26" t="s">
        <v>146</v>
      </c>
      <c r="F8" s="26" t="s">
        <v>297</v>
      </c>
      <c r="H8" s="85">
        <v>11046941</v>
      </c>
      <c r="I8" s="85">
        <v>1000000</v>
      </c>
      <c r="J8" s="85">
        <f t="shared" ref="J8:J10" si="0">H8*I8</f>
        <v>11046941000000</v>
      </c>
      <c r="K8" s="85">
        <v>898068200057</v>
      </c>
      <c r="L8" s="86">
        <v>0.23</v>
      </c>
      <c r="M8" s="86">
        <v>0.34</v>
      </c>
    </row>
    <row r="9" spans="1:17" ht="78.75" customHeight="1">
      <c r="A9" s="44" t="s">
        <v>298</v>
      </c>
      <c r="B9" s="45"/>
      <c r="D9" s="26" t="s">
        <v>146</v>
      </c>
      <c r="F9" s="26" t="s">
        <v>299</v>
      </c>
      <c r="H9" s="85">
        <v>766100</v>
      </c>
      <c r="I9" s="85">
        <v>3883532</v>
      </c>
      <c r="J9" s="85">
        <v>3001257612300</v>
      </c>
      <c r="K9" s="85">
        <v>354098792572</v>
      </c>
      <c r="L9" s="87">
        <v>0</v>
      </c>
      <c r="M9" s="86">
        <v>0.37</v>
      </c>
    </row>
    <row r="10" spans="1:17" ht="78.75" customHeight="1">
      <c r="A10" s="44" t="s">
        <v>300</v>
      </c>
      <c r="B10" s="45"/>
      <c r="D10" s="27" t="s">
        <v>146</v>
      </c>
      <c r="F10" s="27" t="s">
        <v>301</v>
      </c>
      <c r="H10" s="88" t="s">
        <v>302</v>
      </c>
      <c r="I10" s="88">
        <v>1000000</v>
      </c>
      <c r="J10" s="85">
        <f t="shared" si="0"/>
        <v>1579612000000</v>
      </c>
      <c r="K10" s="88">
        <v>174521162610</v>
      </c>
      <c r="L10" s="89">
        <v>0.23</v>
      </c>
      <c r="M10" s="86">
        <v>0.34</v>
      </c>
    </row>
    <row r="11" spans="1:17">
      <c r="A11" s="90"/>
      <c r="B11" s="90"/>
    </row>
    <row r="12" spans="1:17">
      <c r="A12" s="90"/>
      <c r="B12" s="90"/>
    </row>
    <row r="13" spans="1:17">
      <c r="A13" s="90"/>
      <c r="B13" s="90"/>
    </row>
    <row r="14" spans="1:17">
      <c r="A14" s="90"/>
      <c r="B14" s="90"/>
    </row>
    <row r="15" spans="1:17">
      <c r="A15" s="90"/>
      <c r="B15" s="90"/>
    </row>
    <row r="16" spans="1:17">
      <c r="A16" s="90"/>
      <c r="B16" s="90"/>
    </row>
    <row r="17" spans="1:2">
      <c r="A17" s="90"/>
      <c r="B17" s="90"/>
    </row>
    <row r="18" spans="1:2">
      <c r="A18" s="90"/>
      <c r="B18" s="90"/>
    </row>
    <row r="19" spans="1:2">
      <c r="A19" s="90"/>
      <c r="B19" s="90"/>
    </row>
    <row r="20" spans="1:2">
      <c r="A20" s="90"/>
      <c r="B20" s="90"/>
    </row>
    <row r="21" spans="1:2">
      <c r="A21" s="90"/>
      <c r="B21" s="90"/>
    </row>
    <row r="22" spans="1:2">
      <c r="A22" s="90"/>
      <c r="B22" s="90"/>
    </row>
    <row r="23" spans="1:2">
      <c r="A23" s="90"/>
      <c r="B23" s="90"/>
    </row>
    <row r="24" spans="1:2">
      <c r="A24" s="90"/>
      <c r="B24" s="90"/>
    </row>
    <row r="25" spans="1:2">
      <c r="A25" s="90"/>
      <c r="B25" s="90"/>
    </row>
    <row r="26" spans="1:2">
      <c r="A26" s="90"/>
      <c r="B26" s="90"/>
    </row>
  </sheetData>
  <mergeCells count="25">
    <mergeCell ref="A16:B16"/>
    <mergeCell ref="A17:B17"/>
    <mergeCell ref="A18:B18"/>
    <mergeCell ref="A13:B13"/>
    <mergeCell ref="A14:B14"/>
    <mergeCell ref="A15:B15"/>
    <mergeCell ref="A24:B24"/>
    <mergeCell ref="A25:B25"/>
    <mergeCell ref="A26:B26"/>
    <mergeCell ref="A19:B19"/>
    <mergeCell ref="A20:B20"/>
    <mergeCell ref="A21:B21"/>
    <mergeCell ref="A22:B22"/>
    <mergeCell ref="A23:B23"/>
    <mergeCell ref="A1:Q1"/>
    <mergeCell ref="A2:Q2"/>
    <mergeCell ref="A3:Q3"/>
    <mergeCell ref="B5:Q5"/>
    <mergeCell ref="A12:B12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paperSize="9" scale="8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N20"/>
  <sheetViews>
    <sheetView rightToLeft="1" view="pageBreakPreview" topLeftCell="A2" zoomScale="60" zoomScaleNormal="100" workbookViewId="0">
      <selection activeCell="A5" sqref="A5:XFD5"/>
    </sheetView>
  </sheetViews>
  <sheetFormatPr defaultRowHeight="12.75"/>
  <cols>
    <col min="1" max="1" width="6.5703125" style="53" bestFit="1" customWidth="1"/>
    <col min="2" max="2" width="40.28515625" style="53" customWidth="1"/>
    <col min="3" max="3" width="1.28515625" style="53" customWidth="1"/>
    <col min="4" max="4" width="27.7109375" style="53" bestFit="1" customWidth="1"/>
    <col min="5" max="5" width="1.28515625" style="53" customWidth="1"/>
    <col min="6" max="6" width="24.5703125" style="53" bestFit="1" customWidth="1"/>
    <col min="7" max="7" width="1.28515625" style="53" customWidth="1"/>
    <col min="8" max="8" width="27.7109375" style="53" bestFit="1" customWidth="1"/>
    <col min="9" max="9" width="1.28515625" style="53" customWidth="1"/>
    <col min="10" max="10" width="24.5703125" style="53" bestFit="1" customWidth="1"/>
    <col min="11" max="11" width="0.28515625" style="53" customWidth="1"/>
    <col min="12" max="14" width="9.140625" style="53"/>
  </cols>
  <sheetData>
    <row r="1" spans="1:14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4" ht="21.75" customHeight="1">
      <c r="A2" s="28" t="s">
        <v>169</v>
      </c>
      <c r="B2" s="28"/>
      <c r="C2" s="28"/>
      <c r="D2" s="28"/>
      <c r="E2" s="28"/>
      <c r="F2" s="28"/>
      <c r="G2" s="28"/>
      <c r="H2" s="28"/>
      <c r="I2" s="28"/>
      <c r="J2" s="28"/>
    </row>
    <row r="3" spans="1:14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</row>
    <row r="4" spans="1:14" ht="14.25" customHeight="1"/>
    <row r="5" spans="1:14" s="95" customFormat="1" ht="14.25" customHeight="1">
      <c r="A5" s="1" t="s">
        <v>231</v>
      </c>
      <c r="B5" s="30" t="s">
        <v>232</v>
      </c>
      <c r="C5" s="30"/>
      <c r="D5" s="30"/>
      <c r="E5" s="30"/>
      <c r="F5" s="30"/>
      <c r="G5" s="30"/>
      <c r="H5" s="30"/>
      <c r="I5" s="30"/>
      <c r="J5" s="30"/>
      <c r="K5" s="94"/>
      <c r="L5" s="94"/>
      <c r="M5" s="94"/>
      <c r="N5" s="94"/>
    </row>
    <row r="6" spans="1:14" ht="14.45" customHeight="1">
      <c r="D6" s="31" t="s">
        <v>188</v>
      </c>
      <c r="E6" s="31"/>
      <c r="F6" s="31"/>
      <c r="H6" s="31" t="s">
        <v>189</v>
      </c>
      <c r="I6" s="31"/>
      <c r="J6" s="31"/>
    </row>
    <row r="7" spans="1:14" ht="36.4" customHeight="1">
      <c r="A7" s="31" t="s">
        <v>233</v>
      </c>
      <c r="B7" s="31"/>
      <c r="D7" s="17" t="s">
        <v>234</v>
      </c>
      <c r="E7" s="54"/>
      <c r="F7" s="17" t="s">
        <v>235</v>
      </c>
      <c r="H7" s="17" t="s">
        <v>234</v>
      </c>
      <c r="I7" s="54"/>
      <c r="J7" s="17" t="s">
        <v>235</v>
      </c>
    </row>
    <row r="8" spans="1:14" ht="21.75" customHeight="1">
      <c r="A8" s="72" t="s">
        <v>156</v>
      </c>
      <c r="B8" s="72" t="s">
        <v>156</v>
      </c>
      <c r="D8" s="57">
        <v>97544406300</v>
      </c>
      <c r="F8" s="81"/>
      <c r="H8" s="57">
        <v>722676645652</v>
      </c>
      <c r="J8" s="81"/>
    </row>
    <row r="9" spans="1:14" ht="21.75" customHeight="1">
      <c r="A9" s="73" t="s">
        <v>158</v>
      </c>
      <c r="B9" s="73" t="s">
        <v>158</v>
      </c>
      <c r="D9" s="62">
        <v>173838317825</v>
      </c>
      <c r="F9" s="82"/>
      <c r="H9" s="62">
        <v>582208712068</v>
      </c>
      <c r="J9" s="82"/>
    </row>
    <row r="10" spans="1:14" ht="21.75" customHeight="1">
      <c r="A10" s="73" t="s">
        <v>160</v>
      </c>
      <c r="B10" s="73" t="s">
        <v>160</v>
      </c>
      <c r="D10" s="62">
        <v>137012779443</v>
      </c>
      <c r="F10" s="82"/>
      <c r="H10" s="62">
        <v>668900480022</v>
      </c>
      <c r="J10" s="82"/>
    </row>
    <row r="11" spans="1:14" ht="21.75" customHeight="1">
      <c r="A11" s="73" t="s">
        <v>161</v>
      </c>
      <c r="B11" s="73" t="s">
        <v>161</v>
      </c>
      <c r="D11" s="62">
        <v>0</v>
      </c>
      <c r="F11" s="82"/>
      <c r="H11" s="62">
        <v>40117</v>
      </c>
      <c r="J11" s="82"/>
    </row>
    <row r="12" spans="1:14" ht="21.75" customHeight="1">
      <c r="A12" s="73" t="s">
        <v>162</v>
      </c>
      <c r="B12" s="73" t="s">
        <v>162</v>
      </c>
      <c r="D12" s="62">
        <v>144771559236</v>
      </c>
      <c r="F12" s="82"/>
      <c r="H12" s="62">
        <v>888304192109</v>
      </c>
      <c r="J12" s="82"/>
    </row>
    <row r="13" spans="1:14" ht="21.75" customHeight="1">
      <c r="A13" s="73" t="s">
        <v>236</v>
      </c>
      <c r="B13" s="73" t="s">
        <v>236</v>
      </c>
      <c r="D13" s="62">
        <v>0</v>
      </c>
      <c r="F13" s="82"/>
      <c r="H13" s="62">
        <v>111083</v>
      </c>
      <c r="J13" s="82"/>
    </row>
    <row r="14" spans="1:14" ht="21.75" customHeight="1">
      <c r="A14" s="73" t="s">
        <v>163</v>
      </c>
      <c r="B14" s="73" t="s">
        <v>163</v>
      </c>
      <c r="D14" s="62">
        <v>19070</v>
      </c>
      <c r="F14" s="82"/>
      <c r="H14" s="62">
        <v>19070</v>
      </c>
      <c r="J14" s="82"/>
    </row>
    <row r="15" spans="1:14" ht="21.75" customHeight="1">
      <c r="A15" s="73" t="s">
        <v>164</v>
      </c>
      <c r="B15" s="73" t="s">
        <v>164</v>
      </c>
      <c r="D15" s="62">
        <v>42429</v>
      </c>
      <c r="F15" s="82"/>
      <c r="H15" s="62">
        <v>462955</v>
      </c>
      <c r="J15" s="82"/>
    </row>
    <row r="16" spans="1:14" ht="21.75" customHeight="1">
      <c r="A16" s="73" t="s">
        <v>166</v>
      </c>
      <c r="B16" s="73" t="s">
        <v>166</v>
      </c>
      <c r="D16" s="62">
        <v>145546888904</v>
      </c>
      <c r="F16" s="82"/>
      <c r="H16" s="62">
        <v>734651598416</v>
      </c>
      <c r="J16" s="82"/>
    </row>
    <row r="17" spans="1:10" ht="21.75" customHeight="1">
      <c r="A17" s="73" t="s">
        <v>237</v>
      </c>
      <c r="B17" s="73" t="s">
        <v>237</v>
      </c>
      <c r="D17" s="62">
        <v>0</v>
      </c>
      <c r="F17" s="82"/>
      <c r="H17" s="62">
        <v>632616</v>
      </c>
      <c r="J17" s="82"/>
    </row>
    <row r="18" spans="1:10" ht="21.75" customHeight="1">
      <c r="A18" s="73" t="s">
        <v>167</v>
      </c>
      <c r="B18" s="73" t="s">
        <v>167</v>
      </c>
      <c r="D18" s="62">
        <v>0</v>
      </c>
      <c r="F18" s="82"/>
      <c r="H18" s="62">
        <v>110484905434</v>
      </c>
      <c r="J18" s="82"/>
    </row>
    <row r="19" spans="1:10" ht="21.75" customHeight="1">
      <c r="A19" s="73" t="s">
        <v>168</v>
      </c>
      <c r="B19" s="73" t="s">
        <v>168</v>
      </c>
      <c r="D19" s="62">
        <v>25705</v>
      </c>
      <c r="F19" s="82"/>
      <c r="H19" s="62">
        <v>134675</v>
      </c>
      <c r="J19" s="82"/>
    </row>
    <row r="20" spans="1:10" ht="21.75" customHeight="1" thickBot="1">
      <c r="A20" s="39" t="s">
        <v>26</v>
      </c>
      <c r="B20" s="39"/>
      <c r="D20" s="68">
        <v>698714038912</v>
      </c>
      <c r="F20" s="68"/>
      <c r="H20" s="68">
        <v>3707227934217</v>
      </c>
      <c r="J20" s="68"/>
    </row>
  </sheetData>
  <mergeCells count="8">
    <mergeCell ref="A20:B20"/>
    <mergeCell ref="A1:J1"/>
    <mergeCell ref="A2:J2"/>
    <mergeCell ref="A3:J3"/>
    <mergeCell ref="B5:J5"/>
    <mergeCell ref="D6:F6"/>
    <mergeCell ref="H6:J6"/>
    <mergeCell ref="A7:B7"/>
  </mergeCells>
  <pageMargins left="0.39" right="0.39" top="0.39" bottom="0.39" header="0" footer="0"/>
  <pageSetup paperSize="9" scale="8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K11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5.140625" style="53" customWidth="1"/>
    <col min="2" max="2" width="41.5703125" style="53" customWidth="1"/>
    <col min="3" max="3" width="1.28515625" style="53" customWidth="1"/>
    <col min="4" max="4" width="19.42578125" style="53" customWidth="1"/>
    <col min="5" max="5" width="1.28515625" style="53" customWidth="1"/>
    <col min="6" max="6" width="19.42578125" style="53" customWidth="1"/>
    <col min="7" max="7" width="0.28515625" style="53" customWidth="1"/>
    <col min="8" max="8" width="5.85546875" style="53" customWidth="1"/>
    <col min="9" max="11" width="9.140625" style="53"/>
  </cols>
  <sheetData>
    <row r="1" spans="1:11" ht="29.1" customHeight="1">
      <c r="A1" s="28" t="s">
        <v>0</v>
      </c>
      <c r="B1" s="28"/>
      <c r="C1" s="28"/>
      <c r="D1" s="28"/>
      <c r="E1" s="28"/>
      <c r="F1" s="28"/>
    </row>
    <row r="2" spans="1:11" ht="21.75" customHeight="1">
      <c r="A2" s="28" t="s">
        <v>169</v>
      </c>
      <c r="B2" s="28"/>
      <c r="C2" s="28"/>
      <c r="D2" s="28"/>
      <c r="E2" s="28"/>
      <c r="F2" s="28"/>
    </row>
    <row r="3" spans="1:11" ht="21.75" customHeight="1">
      <c r="A3" s="28" t="s">
        <v>2</v>
      </c>
      <c r="B3" s="28"/>
      <c r="C3" s="28"/>
      <c r="D3" s="28"/>
      <c r="E3" s="28"/>
      <c r="F3" s="28"/>
    </row>
    <row r="4" spans="1:11" ht="14.45" customHeight="1"/>
    <row r="5" spans="1:11" s="95" customFormat="1" ht="29.1" customHeight="1">
      <c r="A5" s="1" t="s">
        <v>238</v>
      </c>
      <c r="B5" s="30" t="s">
        <v>184</v>
      </c>
      <c r="C5" s="30"/>
      <c r="D5" s="30"/>
      <c r="E5" s="30"/>
      <c r="F5" s="30"/>
      <c r="G5" s="94"/>
      <c r="H5" s="94"/>
      <c r="I5" s="94"/>
      <c r="J5" s="94"/>
      <c r="K5" s="94"/>
    </row>
    <row r="6" spans="1:11" ht="14.45" customHeight="1">
      <c r="D6" s="2" t="s">
        <v>188</v>
      </c>
      <c r="F6" s="2" t="s">
        <v>9</v>
      </c>
    </row>
    <row r="7" spans="1:11" ht="14.45" customHeight="1">
      <c r="A7" s="31" t="s">
        <v>184</v>
      </c>
      <c r="B7" s="31"/>
      <c r="D7" s="4" t="s">
        <v>153</v>
      </c>
      <c r="F7" s="4" t="s">
        <v>153</v>
      </c>
    </row>
    <row r="8" spans="1:11" ht="21.75" customHeight="1">
      <c r="A8" s="55" t="s">
        <v>184</v>
      </c>
      <c r="B8" s="55"/>
      <c r="D8" s="57">
        <v>-11781714377</v>
      </c>
      <c r="F8" s="57">
        <v>2732385</v>
      </c>
    </row>
    <row r="9" spans="1:11" ht="21.75" customHeight="1">
      <c r="A9" s="60" t="s">
        <v>239</v>
      </c>
      <c r="B9" s="60"/>
      <c r="D9" s="62">
        <v>0</v>
      </c>
      <c r="F9" s="62">
        <v>2515682067</v>
      </c>
    </row>
    <row r="10" spans="1:11" ht="21.75" customHeight="1">
      <c r="A10" s="64" t="s">
        <v>240</v>
      </c>
      <c r="B10" s="64"/>
      <c r="D10" s="67">
        <v>215212422</v>
      </c>
      <c r="F10" s="67">
        <v>1226541393</v>
      </c>
    </row>
    <row r="11" spans="1:11" ht="21.75" customHeight="1">
      <c r="A11" s="39" t="s">
        <v>26</v>
      </c>
      <c r="B11" s="39"/>
      <c r="D11" s="68">
        <v>-11566501955</v>
      </c>
      <c r="F11" s="68">
        <v>3744955845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U17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39" style="53" customWidth="1"/>
    <col min="2" max="2" width="1.28515625" style="53" customWidth="1"/>
    <col min="3" max="3" width="16.85546875" style="53" customWidth="1"/>
    <col min="4" max="4" width="1.28515625" style="53" customWidth="1"/>
    <col min="5" max="5" width="20.7109375" style="53" customWidth="1"/>
    <col min="6" max="6" width="1.28515625" style="53" customWidth="1"/>
    <col min="7" max="7" width="15.5703125" style="53" customWidth="1"/>
    <col min="8" max="8" width="1.28515625" style="53" customWidth="1"/>
    <col min="9" max="9" width="14.28515625" style="53" customWidth="1"/>
    <col min="10" max="10" width="1.28515625" style="53" customWidth="1"/>
    <col min="11" max="11" width="10.42578125" style="53" customWidth="1"/>
    <col min="12" max="12" width="1.28515625" style="53" customWidth="1"/>
    <col min="13" max="13" width="15.5703125" style="53" customWidth="1"/>
    <col min="14" max="14" width="1.28515625" style="53" customWidth="1"/>
    <col min="15" max="15" width="16.140625" style="53" bestFit="1" customWidth="1"/>
    <col min="16" max="16" width="1.28515625" style="53" customWidth="1"/>
    <col min="17" max="17" width="13.85546875" style="53" bestFit="1" customWidth="1"/>
    <col min="18" max="18" width="1.28515625" style="53" customWidth="1"/>
    <col min="19" max="19" width="15.5703125" style="53" customWidth="1"/>
    <col min="20" max="20" width="0.28515625" style="53" customWidth="1"/>
    <col min="21" max="21" width="5.28515625" style="53" customWidth="1"/>
  </cols>
  <sheetData>
    <row r="1" spans="1:21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21" ht="21.75" customHeight="1">
      <c r="A2" s="28" t="s">
        <v>169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21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21" ht="14.25" customHeight="1"/>
    <row r="5" spans="1:21" s="95" customFormat="1" ht="14.45" customHeight="1">
      <c r="A5" s="30" t="s">
        <v>191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94"/>
      <c r="U5" s="94"/>
    </row>
    <row r="6" spans="1:21" ht="14.45" customHeight="1">
      <c r="A6" s="31" t="s">
        <v>28</v>
      </c>
      <c r="C6" s="31" t="s">
        <v>241</v>
      </c>
      <c r="D6" s="31"/>
      <c r="E6" s="31"/>
      <c r="F6" s="31"/>
      <c r="G6" s="31"/>
      <c r="I6" s="31" t="s">
        <v>188</v>
      </c>
      <c r="J6" s="31"/>
      <c r="K6" s="31"/>
      <c r="L6" s="31"/>
      <c r="M6" s="31"/>
      <c r="O6" s="31" t="s">
        <v>189</v>
      </c>
      <c r="P6" s="31"/>
      <c r="Q6" s="31"/>
      <c r="R6" s="31"/>
      <c r="S6" s="31"/>
    </row>
    <row r="7" spans="1:21" ht="42">
      <c r="A7" s="31"/>
      <c r="C7" s="17" t="s">
        <v>242</v>
      </c>
      <c r="D7" s="54"/>
      <c r="E7" s="17" t="s">
        <v>243</v>
      </c>
      <c r="F7" s="54"/>
      <c r="G7" s="17" t="s">
        <v>244</v>
      </c>
      <c r="I7" s="17" t="s">
        <v>245</v>
      </c>
      <c r="J7" s="54"/>
      <c r="K7" s="17" t="s">
        <v>246</v>
      </c>
      <c r="L7" s="54"/>
      <c r="M7" s="17" t="s">
        <v>247</v>
      </c>
      <c r="O7" s="17" t="s">
        <v>245</v>
      </c>
      <c r="P7" s="54"/>
      <c r="Q7" s="17" t="s">
        <v>246</v>
      </c>
      <c r="R7" s="54"/>
      <c r="S7" s="17" t="s">
        <v>247</v>
      </c>
    </row>
    <row r="8" spans="1:21" ht="21.75" customHeight="1">
      <c r="A8" s="72" t="s">
        <v>24</v>
      </c>
      <c r="C8" s="72" t="s">
        <v>248</v>
      </c>
      <c r="E8" s="57">
        <v>211000000</v>
      </c>
      <c r="G8" s="57">
        <v>114</v>
      </c>
      <c r="I8" s="57">
        <v>0</v>
      </c>
      <c r="K8" s="57">
        <v>0</v>
      </c>
      <c r="M8" s="57">
        <v>0</v>
      </c>
      <c r="O8" s="57">
        <v>24054000000</v>
      </c>
      <c r="Q8" s="57">
        <v>3037339318</v>
      </c>
      <c r="S8" s="57">
        <v>21016660682</v>
      </c>
    </row>
    <row r="9" spans="1:21" ht="21.75" customHeight="1">
      <c r="A9" s="73" t="s">
        <v>201</v>
      </c>
      <c r="C9" s="73" t="s">
        <v>249</v>
      </c>
      <c r="E9" s="62">
        <v>8502639</v>
      </c>
      <c r="G9" s="62">
        <v>2320</v>
      </c>
      <c r="I9" s="62">
        <v>0</v>
      </c>
      <c r="K9" s="62">
        <v>0</v>
      </c>
      <c r="M9" s="62">
        <v>0</v>
      </c>
      <c r="O9" s="62">
        <v>19726122480</v>
      </c>
      <c r="Q9" s="62">
        <v>0</v>
      </c>
      <c r="S9" s="62">
        <v>19726122480</v>
      </c>
    </row>
    <row r="10" spans="1:21" ht="21.75" customHeight="1">
      <c r="A10" s="73" t="s">
        <v>22</v>
      </c>
      <c r="C10" s="73" t="s">
        <v>250</v>
      </c>
      <c r="E10" s="62">
        <v>19431752</v>
      </c>
      <c r="G10" s="62">
        <v>1997</v>
      </c>
      <c r="I10" s="62">
        <v>0</v>
      </c>
      <c r="K10" s="62">
        <v>0</v>
      </c>
      <c r="M10" s="62">
        <v>0</v>
      </c>
      <c r="O10" s="62">
        <v>38805208744</v>
      </c>
      <c r="Q10" s="62">
        <v>4859370058</v>
      </c>
      <c r="S10" s="62">
        <v>33945838686</v>
      </c>
    </row>
    <row r="11" spans="1:21" ht="21.75" customHeight="1">
      <c r="A11" s="73" t="s">
        <v>21</v>
      </c>
      <c r="C11" s="73" t="s">
        <v>248</v>
      </c>
      <c r="E11" s="62">
        <v>10500000</v>
      </c>
      <c r="G11" s="62">
        <v>360</v>
      </c>
      <c r="I11" s="62">
        <v>0</v>
      </c>
      <c r="K11" s="62">
        <v>0</v>
      </c>
      <c r="M11" s="62">
        <v>0</v>
      </c>
      <c r="O11" s="62">
        <v>3780000000</v>
      </c>
      <c r="Q11" s="62">
        <v>477307002</v>
      </c>
      <c r="S11" s="62">
        <v>3302692998</v>
      </c>
    </row>
    <row r="12" spans="1:21" ht="21.75" customHeight="1">
      <c r="A12" s="73" t="s">
        <v>20</v>
      </c>
      <c r="C12" s="73" t="s">
        <v>251</v>
      </c>
      <c r="E12" s="62">
        <v>11000000</v>
      </c>
      <c r="G12" s="62">
        <v>625</v>
      </c>
      <c r="I12" s="62">
        <v>0</v>
      </c>
      <c r="K12" s="62">
        <v>0</v>
      </c>
      <c r="M12" s="62">
        <v>0</v>
      </c>
      <c r="O12" s="62">
        <v>6875000000</v>
      </c>
      <c r="Q12" s="62">
        <v>0</v>
      </c>
      <c r="S12" s="62">
        <v>6875000000</v>
      </c>
    </row>
    <row r="13" spans="1:21" ht="21.75" customHeight="1">
      <c r="A13" s="73" t="s">
        <v>194</v>
      </c>
      <c r="C13" s="73" t="s">
        <v>252</v>
      </c>
      <c r="E13" s="62">
        <v>32163634</v>
      </c>
      <c r="G13" s="62">
        <v>400</v>
      </c>
      <c r="I13" s="62">
        <v>0</v>
      </c>
      <c r="K13" s="62">
        <v>0</v>
      </c>
      <c r="M13" s="62">
        <v>0</v>
      </c>
      <c r="O13" s="62">
        <v>12865453600</v>
      </c>
      <c r="Q13" s="62">
        <v>259035979</v>
      </c>
      <c r="S13" s="62">
        <v>12606417621</v>
      </c>
    </row>
    <row r="14" spans="1:21" ht="21.75" customHeight="1">
      <c r="A14" s="74" t="s">
        <v>203</v>
      </c>
      <c r="C14" s="74" t="s">
        <v>253</v>
      </c>
      <c r="E14" s="67">
        <v>4000000</v>
      </c>
      <c r="G14" s="67">
        <v>2017</v>
      </c>
      <c r="I14" s="67">
        <v>0</v>
      </c>
      <c r="K14" s="67">
        <v>0</v>
      </c>
      <c r="M14" s="67">
        <v>0</v>
      </c>
      <c r="O14" s="67">
        <v>8068000000</v>
      </c>
      <c r="Q14" s="67">
        <v>1001845231</v>
      </c>
      <c r="S14" s="67">
        <v>7066154769</v>
      </c>
    </row>
    <row r="15" spans="1:21" ht="21.75" customHeight="1">
      <c r="A15" s="14" t="s">
        <v>26</v>
      </c>
      <c r="C15" s="68"/>
      <c r="E15" s="68"/>
      <c r="G15" s="68"/>
      <c r="I15" s="68">
        <v>0</v>
      </c>
      <c r="K15" s="68">
        <v>0</v>
      </c>
      <c r="M15" s="68">
        <v>0</v>
      </c>
      <c r="O15" s="68">
        <v>114173784824</v>
      </c>
      <c r="Q15" s="68">
        <v>9634897588</v>
      </c>
      <c r="S15" s="68">
        <v>104538887236</v>
      </c>
    </row>
    <row r="17" spans="19:19">
      <c r="S17" s="7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O9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57.85546875" style="53" bestFit="1" customWidth="1"/>
    <col min="2" max="2" width="1.28515625" style="53" customWidth="1"/>
    <col min="3" max="3" width="16.85546875" style="53" customWidth="1"/>
    <col min="4" max="4" width="1.28515625" style="53" customWidth="1"/>
    <col min="5" max="5" width="20.7109375" style="53" customWidth="1"/>
    <col min="6" max="6" width="1.28515625" style="53" customWidth="1"/>
    <col min="7" max="7" width="15.5703125" style="53" customWidth="1"/>
    <col min="8" max="8" width="1.28515625" style="53" customWidth="1"/>
    <col min="9" max="9" width="31.140625" style="53" customWidth="1"/>
    <col min="10" max="10" width="1.28515625" style="53" customWidth="1"/>
    <col min="11" max="11" width="31.140625" style="53" customWidth="1"/>
    <col min="12" max="12" width="0.28515625" style="53" customWidth="1"/>
    <col min="13" max="13" width="5.85546875" style="53" customWidth="1"/>
    <col min="14" max="15" width="9.140625" style="53"/>
  </cols>
  <sheetData>
    <row r="1" spans="1:15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5" ht="21.75" customHeight="1">
      <c r="A2" s="28" t="s">
        <v>169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5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5" ht="14.45" customHeight="1"/>
    <row r="5" spans="1:15" s="95" customFormat="1" ht="14.45" customHeight="1">
      <c r="A5" s="30" t="s">
        <v>207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94"/>
      <c r="M5" s="94"/>
      <c r="N5" s="94"/>
      <c r="O5" s="94"/>
    </row>
    <row r="6" spans="1:15" ht="14.45" customHeight="1">
      <c r="I6" s="2" t="s">
        <v>188</v>
      </c>
      <c r="K6" s="2" t="s">
        <v>189</v>
      </c>
    </row>
    <row r="7" spans="1:15" ht="42">
      <c r="A7" s="2" t="s">
        <v>254</v>
      </c>
      <c r="C7" s="16" t="s">
        <v>255</v>
      </c>
      <c r="E7" s="16" t="s">
        <v>256</v>
      </c>
      <c r="G7" s="16" t="s">
        <v>257</v>
      </c>
      <c r="I7" s="17" t="s">
        <v>258</v>
      </c>
      <c r="K7" s="17" t="s">
        <v>258</v>
      </c>
    </row>
    <row r="8" spans="1:15" ht="33.75" customHeight="1">
      <c r="A8" s="91" t="s">
        <v>259</v>
      </c>
      <c r="C8" s="91" t="s">
        <v>260</v>
      </c>
      <c r="E8" s="92">
        <v>67248</v>
      </c>
      <c r="G8" s="93">
        <v>175198</v>
      </c>
      <c r="I8" s="92">
        <v>11781715104</v>
      </c>
      <c r="K8" s="92">
        <v>11781715104</v>
      </c>
    </row>
    <row r="9" spans="1:15" ht="21.75" customHeight="1">
      <c r="A9" s="14" t="s">
        <v>26</v>
      </c>
      <c r="C9" s="68"/>
      <c r="E9" s="68"/>
      <c r="G9" s="68"/>
      <c r="I9" s="68">
        <v>11781715104</v>
      </c>
      <c r="K9" s="68">
        <v>11781715104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9" scale="7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W26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29.85546875" style="53" bestFit="1" customWidth="1"/>
    <col min="2" max="2" width="1.28515625" style="53" customWidth="1"/>
    <col min="3" max="3" width="16.85546875" style="53" bestFit="1" customWidth="1"/>
    <col min="4" max="4" width="1.28515625" style="53" customWidth="1"/>
    <col min="5" max="5" width="12" style="53" bestFit="1" customWidth="1"/>
    <col min="6" max="7" width="1.28515625" style="53" customWidth="1"/>
    <col min="8" max="8" width="19.85546875" style="53" bestFit="1" customWidth="1"/>
    <col min="9" max="9" width="1.28515625" style="53" customWidth="1"/>
    <col min="10" max="10" width="19.140625" style="53" bestFit="1" customWidth="1"/>
    <col min="11" max="11" width="1.28515625" style="53" customWidth="1"/>
    <col min="12" max="12" width="11.85546875" style="53" bestFit="1" customWidth="1"/>
    <col min="13" max="13" width="1.28515625" style="53" customWidth="1"/>
    <col min="14" max="14" width="19.140625" style="53" bestFit="1" customWidth="1"/>
    <col min="15" max="15" width="1.28515625" style="53" customWidth="1"/>
    <col min="16" max="16" width="19.140625" style="53" bestFit="1" customWidth="1"/>
    <col min="17" max="17" width="1.28515625" style="53" customWidth="1"/>
    <col min="18" max="18" width="11.85546875" style="53" bestFit="1" customWidth="1"/>
    <col min="19" max="19" width="1.28515625" style="53" customWidth="1"/>
    <col min="20" max="20" width="19.140625" style="53" bestFit="1" customWidth="1"/>
    <col min="21" max="21" width="0.28515625" style="53" customWidth="1"/>
    <col min="22" max="23" width="9.140625" style="53"/>
  </cols>
  <sheetData>
    <row r="1" spans="1:23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3" ht="21.75" customHeight="1">
      <c r="A2" s="28" t="s">
        <v>169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3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3" ht="14.25" customHeight="1"/>
    <row r="5" spans="1:23" s="95" customFormat="1" ht="14.45" customHeight="1">
      <c r="A5" s="30" t="s">
        <v>261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94"/>
      <c r="V5" s="94"/>
      <c r="W5" s="94"/>
    </row>
    <row r="6" spans="1:23" ht="14.45" customHeight="1">
      <c r="A6" s="31" t="s">
        <v>172</v>
      </c>
      <c r="J6" s="31" t="s">
        <v>188</v>
      </c>
      <c r="K6" s="31"/>
      <c r="L6" s="31"/>
      <c r="M6" s="31"/>
      <c r="N6" s="31"/>
      <c r="P6" s="31" t="s">
        <v>189</v>
      </c>
      <c r="Q6" s="31"/>
      <c r="R6" s="31"/>
      <c r="S6" s="31"/>
      <c r="T6" s="31"/>
    </row>
    <row r="7" spans="1:23" ht="29.1" customHeight="1">
      <c r="A7" s="31"/>
      <c r="C7" s="16" t="s">
        <v>262</v>
      </c>
      <c r="E7" s="46" t="s">
        <v>84</v>
      </c>
      <c r="F7" s="46"/>
      <c r="H7" s="16" t="s">
        <v>263</v>
      </c>
      <c r="J7" s="17" t="s">
        <v>264</v>
      </c>
      <c r="K7" s="54"/>
      <c r="L7" s="17" t="s">
        <v>246</v>
      </c>
      <c r="M7" s="54"/>
      <c r="N7" s="17" t="s">
        <v>265</v>
      </c>
      <c r="P7" s="17" t="s">
        <v>264</v>
      </c>
      <c r="Q7" s="54"/>
      <c r="R7" s="17" t="s">
        <v>246</v>
      </c>
      <c r="S7" s="54"/>
      <c r="T7" s="17" t="s">
        <v>265</v>
      </c>
    </row>
    <row r="8" spans="1:23" ht="21.75" customHeight="1">
      <c r="A8" s="72" t="s">
        <v>131</v>
      </c>
      <c r="C8" s="54"/>
      <c r="E8" s="72" t="s">
        <v>133</v>
      </c>
      <c r="F8" s="54"/>
      <c r="H8" s="81">
        <v>23</v>
      </c>
      <c r="J8" s="57">
        <v>35817393125</v>
      </c>
      <c r="L8" s="57">
        <v>0</v>
      </c>
      <c r="N8" s="57">
        <v>35817393125</v>
      </c>
      <c r="P8" s="57">
        <v>107798341805</v>
      </c>
      <c r="R8" s="57">
        <v>0</v>
      </c>
      <c r="T8" s="57">
        <v>107798341805</v>
      </c>
    </row>
    <row r="9" spans="1:23" ht="21.75" customHeight="1">
      <c r="A9" s="73" t="s">
        <v>128</v>
      </c>
      <c r="E9" s="73" t="s">
        <v>130</v>
      </c>
      <c r="H9" s="82">
        <v>23</v>
      </c>
      <c r="J9" s="62">
        <v>1102732800633</v>
      </c>
      <c r="L9" s="62">
        <v>0</v>
      </c>
      <c r="N9" s="62">
        <v>1102732800633</v>
      </c>
      <c r="P9" s="62">
        <v>2076134276720</v>
      </c>
      <c r="R9" s="62">
        <v>0</v>
      </c>
      <c r="T9" s="62">
        <v>2076134276720</v>
      </c>
    </row>
    <row r="10" spans="1:23" ht="21.75" customHeight="1">
      <c r="A10" s="73" t="s">
        <v>125</v>
      </c>
      <c r="E10" s="73" t="s">
        <v>127</v>
      </c>
      <c r="H10" s="82">
        <v>23</v>
      </c>
      <c r="J10" s="62">
        <v>211649677984</v>
      </c>
      <c r="L10" s="62">
        <v>0</v>
      </c>
      <c r="N10" s="62">
        <v>211649677984</v>
      </c>
      <c r="P10" s="62">
        <v>337196345265</v>
      </c>
      <c r="R10" s="62">
        <v>0</v>
      </c>
      <c r="T10" s="62">
        <v>337196345265</v>
      </c>
    </row>
    <row r="11" spans="1:23" ht="21.75" customHeight="1">
      <c r="A11" s="73" t="s">
        <v>134</v>
      </c>
      <c r="E11" s="73" t="s">
        <v>136</v>
      </c>
      <c r="H11" s="82">
        <v>23</v>
      </c>
      <c r="J11" s="62">
        <v>56004808</v>
      </c>
      <c r="L11" s="62">
        <v>0</v>
      </c>
      <c r="N11" s="62">
        <v>56004808</v>
      </c>
      <c r="P11" s="62">
        <v>56004808</v>
      </c>
      <c r="R11" s="62">
        <v>0</v>
      </c>
      <c r="T11" s="62">
        <v>56004808</v>
      </c>
    </row>
    <row r="12" spans="1:23" ht="21.75" customHeight="1">
      <c r="A12" s="73" t="s">
        <v>113</v>
      </c>
      <c r="E12" s="73" t="s">
        <v>115</v>
      </c>
      <c r="H12" s="82">
        <v>26</v>
      </c>
      <c r="J12" s="62">
        <v>21835150800</v>
      </c>
      <c r="L12" s="62">
        <v>0</v>
      </c>
      <c r="N12" s="62">
        <v>21835150800</v>
      </c>
      <c r="P12" s="62">
        <v>109330835997</v>
      </c>
      <c r="R12" s="62">
        <v>0</v>
      </c>
      <c r="T12" s="62">
        <v>109330835997</v>
      </c>
    </row>
    <row r="13" spans="1:23" ht="21.75" customHeight="1">
      <c r="A13" s="73" t="s">
        <v>122</v>
      </c>
      <c r="E13" s="73" t="s">
        <v>124</v>
      </c>
      <c r="H13" s="82">
        <v>20.5</v>
      </c>
      <c r="J13" s="62">
        <v>21436034289</v>
      </c>
      <c r="L13" s="62">
        <v>0</v>
      </c>
      <c r="N13" s="62">
        <v>21436034289</v>
      </c>
      <c r="P13" s="62">
        <v>105477502989</v>
      </c>
      <c r="R13" s="62">
        <v>0</v>
      </c>
      <c r="T13" s="62">
        <v>105477502989</v>
      </c>
    </row>
    <row r="14" spans="1:23" ht="21.75" customHeight="1">
      <c r="A14" s="73" t="s">
        <v>220</v>
      </c>
      <c r="E14" s="73" t="s">
        <v>266</v>
      </c>
      <c r="H14" s="82">
        <v>20.5</v>
      </c>
      <c r="J14" s="62">
        <v>0</v>
      </c>
      <c r="L14" s="62">
        <v>0</v>
      </c>
      <c r="N14" s="62">
        <v>0</v>
      </c>
      <c r="P14" s="62">
        <v>37404751821</v>
      </c>
      <c r="R14" s="62">
        <v>0</v>
      </c>
      <c r="T14" s="62">
        <v>37404751821</v>
      </c>
    </row>
    <row r="15" spans="1:23" ht="21.75" customHeight="1">
      <c r="A15" s="73" t="s">
        <v>222</v>
      </c>
      <c r="E15" s="73" t="s">
        <v>267</v>
      </c>
      <c r="H15" s="82">
        <v>20.5</v>
      </c>
      <c r="J15" s="62">
        <v>0</v>
      </c>
      <c r="L15" s="62">
        <v>0</v>
      </c>
      <c r="N15" s="62">
        <v>0</v>
      </c>
      <c r="P15" s="62">
        <v>17506126473</v>
      </c>
      <c r="R15" s="62">
        <v>0</v>
      </c>
      <c r="T15" s="62">
        <v>17506126473</v>
      </c>
    </row>
    <row r="16" spans="1:23" ht="21.75" customHeight="1">
      <c r="A16" s="73" t="s">
        <v>119</v>
      </c>
      <c r="E16" s="73" t="s">
        <v>121</v>
      </c>
      <c r="H16" s="82">
        <v>20.5</v>
      </c>
      <c r="J16" s="62">
        <v>7636066074</v>
      </c>
      <c r="L16" s="62">
        <v>0</v>
      </c>
      <c r="N16" s="62">
        <v>7636066074</v>
      </c>
      <c r="P16" s="62">
        <v>35869107718</v>
      </c>
      <c r="R16" s="62">
        <v>0</v>
      </c>
      <c r="T16" s="62">
        <v>35869107718</v>
      </c>
    </row>
    <row r="17" spans="1:21" ht="21.75" customHeight="1">
      <c r="A17" s="73" t="s">
        <v>221</v>
      </c>
      <c r="E17" s="73" t="s">
        <v>268</v>
      </c>
      <c r="H17" s="82">
        <v>21</v>
      </c>
      <c r="J17" s="62">
        <v>0</v>
      </c>
      <c r="L17" s="62">
        <v>0</v>
      </c>
      <c r="N17" s="62">
        <v>0</v>
      </c>
      <c r="P17" s="62">
        <v>11689983445</v>
      </c>
      <c r="R17" s="62">
        <v>0</v>
      </c>
      <c r="T17" s="62">
        <v>11689983445</v>
      </c>
    </row>
    <row r="18" spans="1:21" ht="21.75" customHeight="1">
      <c r="A18" s="73" t="s">
        <v>116</v>
      </c>
      <c r="E18" s="73" t="s">
        <v>118</v>
      </c>
      <c r="H18" s="82">
        <v>18</v>
      </c>
      <c r="J18" s="62">
        <v>3588047750</v>
      </c>
      <c r="L18" s="62">
        <v>0</v>
      </c>
      <c r="N18" s="62">
        <v>3588047750</v>
      </c>
      <c r="P18" s="62">
        <v>16899957429</v>
      </c>
      <c r="R18" s="62">
        <v>0</v>
      </c>
      <c r="T18" s="62">
        <v>16899957429</v>
      </c>
    </row>
    <row r="19" spans="1:21" ht="21.75" customHeight="1">
      <c r="A19" s="73" t="s">
        <v>108</v>
      </c>
      <c r="E19" s="73" t="s">
        <v>107</v>
      </c>
      <c r="H19" s="82">
        <v>18</v>
      </c>
      <c r="J19" s="62">
        <v>18116109360</v>
      </c>
      <c r="L19" s="62">
        <v>0</v>
      </c>
      <c r="N19" s="62">
        <v>18116109360</v>
      </c>
      <c r="P19" s="62">
        <v>91099870353</v>
      </c>
      <c r="R19" s="62">
        <v>0</v>
      </c>
      <c r="T19" s="62">
        <v>91099870353</v>
      </c>
    </row>
    <row r="20" spans="1:21" ht="21.75" customHeight="1">
      <c r="A20" s="73" t="s">
        <v>110</v>
      </c>
      <c r="B20" s="73"/>
      <c r="C20" s="73"/>
      <c r="E20" s="73" t="s">
        <v>112</v>
      </c>
      <c r="H20" s="82">
        <v>18</v>
      </c>
      <c r="J20" s="62">
        <v>28373825393</v>
      </c>
      <c r="L20" s="62">
        <v>0</v>
      </c>
      <c r="N20" s="62">
        <v>28373825393</v>
      </c>
      <c r="P20" s="62">
        <v>140770653938</v>
      </c>
      <c r="R20" s="62">
        <v>0</v>
      </c>
      <c r="T20" s="62">
        <v>140770653938</v>
      </c>
    </row>
    <row r="21" spans="1:21" ht="21.75" customHeight="1">
      <c r="A21" s="73" t="s">
        <v>288</v>
      </c>
      <c r="B21" s="73"/>
      <c r="C21" s="73"/>
      <c r="E21" s="73"/>
      <c r="H21" s="82"/>
      <c r="J21" s="62"/>
      <c r="L21" s="62"/>
      <c r="N21" s="62"/>
      <c r="P21" s="62">
        <v>9819209015</v>
      </c>
      <c r="R21" s="62"/>
      <c r="T21" s="62">
        <v>9819209015</v>
      </c>
      <c r="U21" s="73"/>
    </row>
    <row r="22" spans="1:21" ht="21.75" customHeight="1">
      <c r="A22" s="73" t="s">
        <v>289</v>
      </c>
      <c r="B22" s="73"/>
      <c r="C22" s="73"/>
      <c r="E22" s="73"/>
      <c r="H22" s="82"/>
      <c r="J22" s="62">
        <v>14497941616</v>
      </c>
      <c r="L22" s="62"/>
      <c r="N22" s="62">
        <v>14497941616</v>
      </c>
      <c r="P22" s="62">
        <v>383094675804</v>
      </c>
      <c r="R22" s="62"/>
      <c r="T22" s="62">
        <v>383094675804</v>
      </c>
      <c r="U22" s="73"/>
    </row>
    <row r="23" spans="1:21" ht="21.75" customHeight="1" thickBot="1">
      <c r="A23" s="14" t="s">
        <v>26</v>
      </c>
      <c r="C23" s="68"/>
      <c r="E23" s="68"/>
      <c r="H23" s="68"/>
      <c r="J23" s="68">
        <v>1451241110216</v>
      </c>
      <c r="L23" s="68">
        <v>0</v>
      </c>
      <c r="N23" s="68">
        <v>1451241110216</v>
      </c>
      <c r="P23" s="68">
        <v>3480147643580</v>
      </c>
      <c r="R23" s="68">
        <v>0</v>
      </c>
      <c r="T23" s="68">
        <v>3480147643580</v>
      </c>
    </row>
    <row r="25" spans="1:21">
      <c r="P25" s="70"/>
    </row>
    <row r="26" spans="1:21">
      <c r="P26" s="70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7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P21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40.7109375" style="53" bestFit="1" customWidth="1"/>
    <col min="2" max="2" width="1.28515625" style="53" customWidth="1"/>
    <col min="3" max="3" width="20.85546875" style="53" bestFit="1" customWidth="1"/>
    <col min="4" max="4" width="1.28515625" style="53" customWidth="1"/>
    <col min="5" max="5" width="15" style="53" bestFit="1" customWidth="1"/>
    <col min="6" max="6" width="1.28515625" style="53" customWidth="1"/>
    <col min="7" max="7" width="18.7109375" style="53" bestFit="1" customWidth="1"/>
    <col min="8" max="8" width="1.28515625" style="53" customWidth="1"/>
    <col min="9" max="9" width="18.85546875" style="53" bestFit="1" customWidth="1"/>
    <col min="10" max="10" width="1.28515625" style="53" customWidth="1"/>
    <col min="11" max="11" width="15.140625" style="53" bestFit="1" customWidth="1"/>
    <col min="12" max="12" width="1.28515625" style="53" customWidth="1"/>
    <col min="13" max="13" width="18.85546875" style="53" bestFit="1" customWidth="1"/>
    <col min="14" max="14" width="0.28515625" style="53" customWidth="1"/>
    <col min="15" max="16" width="9.140625" style="53"/>
  </cols>
  <sheetData>
    <row r="1" spans="1:16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6" ht="21.75" customHeight="1">
      <c r="A2" s="28" t="s">
        <v>169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6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6" ht="14.45" customHeight="1"/>
    <row r="5" spans="1:16" s="95" customFormat="1" ht="14.45" customHeight="1">
      <c r="A5" s="30" t="s">
        <v>269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94"/>
      <c r="O5" s="94"/>
      <c r="P5" s="94"/>
    </row>
    <row r="6" spans="1:16" ht="14.45" customHeight="1">
      <c r="A6" s="47" t="s">
        <v>172</v>
      </c>
      <c r="C6" s="48" t="s">
        <v>188</v>
      </c>
      <c r="D6" s="48"/>
      <c r="E6" s="48"/>
      <c r="F6" s="48"/>
      <c r="G6" s="48"/>
      <c r="I6" s="48" t="s">
        <v>189</v>
      </c>
      <c r="J6" s="48"/>
      <c r="K6" s="48"/>
      <c r="L6" s="48"/>
      <c r="M6" s="48"/>
    </row>
    <row r="7" spans="1:16" ht="29.1" customHeight="1">
      <c r="A7" s="48"/>
      <c r="C7" s="17" t="s">
        <v>264</v>
      </c>
      <c r="D7" s="54"/>
      <c r="E7" s="17" t="s">
        <v>246</v>
      </c>
      <c r="F7" s="54"/>
      <c r="G7" s="17" t="s">
        <v>265</v>
      </c>
      <c r="I7" s="17" t="s">
        <v>264</v>
      </c>
      <c r="J7" s="54"/>
      <c r="K7" s="17" t="s">
        <v>246</v>
      </c>
      <c r="L7" s="54"/>
      <c r="M7" s="17" t="s">
        <v>265</v>
      </c>
    </row>
    <row r="8" spans="1:16" ht="21.75" customHeight="1">
      <c r="A8" s="72" t="s">
        <v>156</v>
      </c>
      <c r="C8" s="57">
        <v>97544406300</v>
      </c>
      <c r="E8" s="57">
        <v>89204096</v>
      </c>
      <c r="G8" s="57">
        <v>97455202204</v>
      </c>
      <c r="I8" s="57">
        <v>722676645652</v>
      </c>
      <c r="K8" s="57">
        <v>663934796</v>
      </c>
      <c r="M8" s="57">
        <v>722012710856</v>
      </c>
    </row>
    <row r="9" spans="1:16" ht="21.75" customHeight="1">
      <c r="A9" s="73" t="s">
        <v>158</v>
      </c>
      <c r="C9" s="62">
        <v>173838317825</v>
      </c>
      <c r="E9" s="62">
        <v>325012123</v>
      </c>
      <c r="G9" s="62">
        <v>173513305702</v>
      </c>
      <c r="I9" s="62">
        <v>582208712068</v>
      </c>
      <c r="K9" s="62">
        <v>1113275206</v>
      </c>
      <c r="M9" s="62">
        <v>581095436862</v>
      </c>
    </row>
    <row r="10" spans="1:16" ht="21.75" customHeight="1">
      <c r="A10" s="73" t="s">
        <v>160</v>
      </c>
      <c r="C10" s="62">
        <v>137012779443</v>
      </c>
      <c r="E10" s="62">
        <v>40745982</v>
      </c>
      <c r="G10" s="62">
        <v>136972033461</v>
      </c>
      <c r="I10" s="62">
        <v>668900480022</v>
      </c>
      <c r="K10" s="62">
        <v>718564344</v>
      </c>
      <c r="M10" s="62">
        <v>668181915678</v>
      </c>
    </row>
    <row r="11" spans="1:16" ht="21.75" customHeight="1">
      <c r="A11" s="73" t="s">
        <v>161</v>
      </c>
      <c r="C11" s="62">
        <v>0</v>
      </c>
      <c r="E11" s="62">
        <v>0</v>
      </c>
      <c r="G11" s="62">
        <v>0</v>
      </c>
      <c r="I11" s="62">
        <v>40117</v>
      </c>
      <c r="K11" s="62">
        <v>0</v>
      </c>
      <c r="M11" s="62">
        <v>40117</v>
      </c>
    </row>
    <row r="12" spans="1:16" ht="21.75" customHeight="1">
      <c r="A12" s="73" t="s">
        <v>162</v>
      </c>
      <c r="C12" s="62">
        <v>144771559236</v>
      </c>
      <c r="E12" s="62">
        <v>-110938114</v>
      </c>
      <c r="G12" s="62">
        <v>144882497350</v>
      </c>
      <c r="I12" s="62">
        <v>888304192109</v>
      </c>
      <c r="K12" s="62">
        <v>1090360381</v>
      </c>
      <c r="M12" s="62">
        <v>887213831728</v>
      </c>
    </row>
    <row r="13" spans="1:16" ht="21.75" customHeight="1">
      <c r="A13" s="73" t="s">
        <v>236</v>
      </c>
      <c r="C13" s="62">
        <v>0</v>
      </c>
      <c r="E13" s="62">
        <v>0</v>
      </c>
      <c r="G13" s="62">
        <v>0</v>
      </c>
      <c r="I13" s="62">
        <v>111083</v>
      </c>
      <c r="K13" s="62">
        <v>0</v>
      </c>
      <c r="M13" s="62">
        <v>111083</v>
      </c>
    </row>
    <row r="14" spans="1:16" ht="21.75" customHeight="1">
      <c r="A14" s="73" t="s">
        <v>163</v>
      </c>
      <c r="C14" s="62">
        <v>19070</v>
      </c>
      <c r="E14" s="62">
        <v>0</v>
      </c>
      <c r="G14" s="62">
        <v>19070</v>
      </c>
      <c r="I14" s="62">
        <v>19070</v>
      </c>
      <c r="K14" s="62">
        <v>0</v>
      </c>
      <c r="M14" s="62">
        <v>19070</v>
      </c>
    </row>
    <row r="15" spans="1:16" ht="21.75" customHeight="1">
      <c r="A15" s="73" t="s">
        <v>164</v>
      </c>
      <c r="C15" s="62">
        <v>42429</v>
      </c>
      <c r="E15" s="62">
        <v>0</v>
      </c>
      <c r="G15" s="62">
        <v>42429</v>
      </c>
      <c r="I15" s="62">
        <v>462955</v>
      </c>
      <c r="K15" s="62">
        <v>0</v>
      </c>
      <c r="M15" s="62">
        <v>462955</v>
      </c>
    </row>
    <row r="16" spans="1:16" ht="21.75" customHeight="1">
      <c r="A16" s="73" t="s">
        <v>166</v>
      </c>
      <c r="C16" s="62">
        <v>145546888904</v>
      </c>
      <c r="E16" s="62">
        <v>103735333</v>
      </c>
      <c r="G16" s="62">
        <v>145443153571</v>
      </c>
      <c r="I16" s="62">
        <v>734651598416</v>
      </c>
      <c r="K16" s="62">
        <v>147424121</v>
      </c>
      <c r="M16" s="62">
        <v>734504174295</v>
      </c>
    </row>
    <row r="17" spans="1:13" ht="21.75" customHeight="1">
      <c r="A17" s="73" t="s">
        <v>237</v>
      </c>
      <c r="C17" s="62">
        <v>0</v>
      </c>
      <c r="E17" s="62">
        <v>0</v>
      </c>
      <c r="G17" s="62">
        <v>0</v>
      </c>
      <c r="I17" s="62">
        <v>632616</v>
      </c>
      <c r="K17" s="62">
        <v>0</v>
      </c>
      <c r="M17" s="62">
        <v>632616</v>
      </c>
    </row>
    <row r="18" spans="1:13" ht="21.75" customHeight="1">
      <c r="A18" s="73" t="s">
        <v>167</v>
      </c>
      <c r="C18" s="62">
        <v>0</v>
      </c>
      <c r="E18" s="62">
        <v>0</v>
      </c>
      <c r="G18" s="62">
        <v>0</v>
      </c>
      <c r="I18" s="62">
        <v>110484905434</v>
      </c>
      <c r="K18" s="62">
        <v>2749206</v>
      </c>
      <c r="M18" s="62">
        <v>110482156228</v>
      </c>
    </row>
    <row r="19" spans="1:13" ht="21.75" customHeight="1">
      <c r="A19" s="73" t="s">
        <v>168</v>
      </c>
      <c r="C19" s="62">
        <v>25705</v>
      </c>
      <c r="E19" s="62">
        <v>0</v>
      </c>
      <c r="G19" s="62">
        <v>25705</v>
      </c>
      <c r="I19" s="62">
        <v>134675</v>
      </c>
      <c r="K19" s="62">
        <v>0</v>
      </c>
      <c r="M19" s="62">
        <v>134675</v>
      </c>
    </row>
    <row r="20" spans="1:13" ht="21.75" customHeight="1" thickBot="1">
      <c r="A20" s="14" t="s">
        <v>26</v>
      </c>
      <c r="C20" s="68">
        <v>698714038912</v>
      </c>
      <c r="E20" s="68">
        <v>447759420</v>
      </c>
      <c r="G20" s="68">
        <v>698266279492</v>
      </c>
      <c r="I20" s="68">
        <v>3707227934217</v>
      </c>
      <c r="K20" s="68">
        <v>3736308054</v>
      </c>
      <c r="M20" s="68">
        <v>3703491626163</v>
      </c>
    </row>
    <row r="21" spans="1:13" ht="13.5" thickTop="1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C0FCE-1EAB-4913-8CCC-32878E5A0C8F}">
  <sheetPr>
    <pageSetUpPr fitToPage="1"/>
  </sheetPr>
  <dimension ref="A1"/>
  <sheetViews>
    <sheetView rightToLeft="1" view="pageBreakPreview" zoomScale="60" zoomScaleNormal="100" workbookViewId="0"/>
  </sheetViews>
  <sheetFormatPr defaultRowHeight="12.75"/>
  <sheetData/>
  <pageMargins left="0.7" right="0.7" top="0.75" bottom="0.75" header="0.3" footer="0.3"/>
  <pageSetup paperSize="9" scale="81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Y50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29.7109375" style="53" bestFit="1" customWidth="1"/>
    <col min="2" max="2" width="1.28515625" style="53" customWidth="1"/>
    <col min="3" max="3" width="12.140625" style="53" customWidth="1"/>
    <col min="4" max="4" width="1.28515625" style="53" customWidth="1"/>
    <col min="5" max="5" width="17.85546875" style="53" customWidth="1"/>
    <col min="6" max="6" width="1.28515625" style="53" customWidth="1"/>
    <col min="7" max="7" width="17.5703125" style="53" customWidth="1"/>
    <col min="8" max="8" width="1.28515625" style="53" customWidth="1"/>
    <col min="9" max="9" width="21.85546875" style="53" customWidth="1"/>
    <col min="10" max="10" width="1.28515625" style="53" customWidth="1"/>
    <col min="11" max="11" width="12.140625" style="53" bestFit="1" customWidth="1"/>
    <col min="12" max="12" width="1.28515625" style="53" customWidth="1"/>
    <col min="13" max="13" width="18.7109375" style="53" bestFit="1" customWidth="1"/>
    <col min="14" max="14" width="1.28515625" style="53" customWidth="1"/>
    <col min="15" max="15" width="18.28515625" style="53" customWidth="1"/>
    <col min="16" max="16" width="1.28515625" style="53" customWidth="1"/>
    <col min="17" max="17" width="16.42578125" style="53" customWidth="1"/>
    <col min="18" max="18" width="1.28515625" style="53" customWidth="1"/>
    <col min="19" max="19" width="0.28515625" style="53" customWidth="1"/>
    <col min="20" max="20" width="9.140625" style="53"/>
    <col min="21" max="21" width="14.85546875" style="53" bestFit="1" customWidth="1"/>
    <col min="22" max="25" width="9.140625" style="53"/>
  </cols>
  <sheetData>
    <row r="1" spans="1:25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25" ht="21.75" customHeight="1">
      <c r="A2" s="28" t="s">
        <v>169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25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25" ht="14.45" customHeight="1"/>
    <row r="5" spans="1:25" s="95" customFormat="1" ht="14.45" customHeight="1">
      <c r="A5" s="30" t="s">
        <v>270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94"/>
      <c r="T5" s="94"/>
      <c r="U5" s="94"/>
      <c r="V5" s="94"/>
      <c r="W5" s="94"/>
      <c r="X5" s="94"/>
      <c r="Y5" s="94"/>
    </row>
    <row r="6" spans="1:25" ht="14.45" customHeight="1">
      <c r="A6" s="31" t="s">
        <v>172</v>
      </c>
      <c r="C6" s="31" t="s">
        <v>188</v>
      </c>
      <c r="D6" s="31"/>
      <c r="E6" s="31"/>
      <c r="F6" s="31"/>
      <c r="G6" s="31"/>
      <c r="H6" s="31"/>
      <c r="I6" s="31"/>
      <c r="K6" s="31" t="s">
        <v>189</v>
      </c>
      <c r="L6" s="31"/>
      <c r="M6" s="31"/>
      <c r="N6" s="31"/>
      <c r="O6" s="31"/>
      <c r="P6" s="31"/>
      <c r="Q6" s="31"/>
      <c r="R6" s="31"/>
    </row>
    <row r="7" spans="1:25" ht="46.5" customHeight="1">
      <c r="A7" s="31"/>
      <c r="C7" s="17" t="s">
        <v>13</v>
      </c>
      <c r="D7" s="54"/>
      <c r="E7" s="17" t="s">
        <v>271</v>
      </c>
      <c r="F7" s="54"/>
      <c r="G7" s="17" t="s">
        <v>272</v>
      </c>
      <c r="H7" s="54"/>
      <c r="I7" s="17" t="s">
        <v>273</v>
      </c>
      <c r="K7" s="17" t="s">
        <v>13</v>
      </c>
      <c r="L7" s="54"/>
      <c r="M7" s="17" t="s">
        <v>271</v>
      </c>
      <c r="N7" s="54"/>
      <c r="O7" s="17" t="s">
        <v>272</v>
      </c>
      <c r="P7" s="54"/>
      <c r="Q7" s="49" t="s">
        <v>273</v>
      </c>
      <c r="R7" s="49"/>
    </row>
    <row r="8" spans="1:25" ht="21.75" customHeight="1">
      <c r="A8" s="72" t="s">
        <v>66</v>
      </c>
      <c r="C8" s="57">
        <v>9668000</v>
      </c>
      <c r="E8" s="57">
        <v>282936014025</v>
      </c>
      <c r="G8" s="57">
        <v>300403809407</v>
      </c>
      <c r="I8" s="57">
        <v>-17467795382</v>
      </c>
      <c r="K8" s="57">
        <v>9668000</v>
      </c>
      <c r="M8" s="57">
        <v>282936014025</v>
      </c>
      <c r="O8" s="57">
        <v>300403809407</v>
      </c>
      <c r="Q8" s="57">
        <v>-17467795382</v>
      </c>
      <c r="R8" s="57"/>
    </row>
    <row r="9" spans="1:25" ht="21.75" customHeight="1">
      <c r="A9" s="73" t="s">
        <v>68</v>
      </c>
      <c r="C9" s="62">
        <v>10000000</v>
      </c>
      <c r="E9" s="62">
        <v>129000000000</v>
      </c>
      <c r="G9" s="62">
        <v>150490000000</v>
      </c>
      <c r="I9" s="62">
        <v>-21490000000</v>
      </c>
      <c r="K9" s="62">
        <v>10000000</v>
      </c>
      <c r="M9" s="62">
        <v>129000000000</v>
      </c>
      <c r="O9" s="62">
        <v>150490000000</v>
      </c>
      <c r="Q9" s="62">
        <v>-21490000000</v>
      </c>
      <c r="R9" s="62"/>
    </row>
    <row r="10" spans="1:25" ht="21.75" customHeight="1">
      <c r="A10" s="73" t="s">
        <v>22</v>
      </c>
      <c r="C10" s="62">
        <v>13000000</v>
      </c>
      <c r="E10" s="62">
        <v>234962289720</v>
      </c>
      <c r="G10" s="62">
        <v>230410849658</v>
      </c>
      <c r="I10" s="62">
        <v>4551440062</v>
      </c>
      <c r="K10" s="62">
        <v>29431752</v>
      </c>
      <c r="M10" s="62">
        <v>543551493380</v>
      </c>
      <c r="O10" s="62">
        <v>521645767737</v>
      </c>
      <c r="Q10" s="62">
        <v>21905725643</v>
      </c>
      <c r="R10" s="62"/>
    </row>
    <row r="11" spans="1:25" ht="21.75" customHeight="1">
      <c r="A11" s="73" t="s">
        <v>21</v>
      </c>
      <c r="C11" s="62">
        <v>10500000</v>
      </c>
      <c r="E11" s="62">
        <v>37117907026</v>
      </c>
      <c r="G11" s="62">
        <v>36166024119</v>
      </c>
      <c r="I11" s="62">
        <v>951882907</v>
      </c>
      <c r="K11" s="62">
        <v>35500000</v>
      </c>
      <c r="M11" s="62">
        <v>123833859095</v>
      </c>
      <c r="O11" s="62">
        <v>122275605375</v>
      </c>
      <c r="Q11" s="62">
        <v>1558253720</v>
      </c>
      <c r="R11" s="62"/>
    </row>
    <row r="12" spans="1:25" ht="21.75" customHeight="1">
      <c r="A12" s="73" t="s">
        <v>63</v>
      </c>
      <c r="C12" s="62">
        <v>2000000</v>
      </c>
      <c r="E12" s="62">
        <v>20641459126</v>
      </c>
      <c r="G12" s="62">
        <v>20023200000</v>
      </c>
      <c r="I12" s="62">
        <v>618259126</v>
      </c>
      <c r="K12" s="62">
        <v>2000000</v>
      </c>
      <c r="M12" s="62">
        <v>20641459126</v>
      </c>
      <c r="O12" s="62">
        <v>20023200000</v>
      </c>
      <c r="Q12" s="62">
        <v>618259126</v>
      </c>
      <c r="R12" s="62"/>
    </row>
    <row r="13" spans="1:25" ht="21.75" customHeight="1">
      <c r="A13" s="73" t="s">
        <v>20</v>
      </c>
      <c r="C13" s="62">
        <v>18000000</v>
      </c>
      <c r="E13" s="62">
        <v>72375355893</v>
      </c>
      <c r="G13" s="62">
        <v>73589520809</v>
      </c>
      <c r="I13" s="62">
        <v>-1214164916</v>
      </c>
      <c r="K13" s="62">
        <v>18000000</v>
      </c>
      <c r="M13" s="62">
        <v>72375355893</v>
      </c>
      <c r="O13" s="62">
        <v>73589520809</v>
      </c>
      <c r="Q13" s="62">
        <v>-1214164916</v>
      </c>
      <c r="R13" s="62"/>
    </row>
    <row r="14" spans="1:25" ht="21.75" customHeight="1">
      <c r="A14" s="73" t="s">
        <v>58</v>
      </c>
      <c r="C14" s="62">
        <v>11000000</v>
      </c>
      <c r="E14" s="62">
        <v>237098303581</v>
      </c>
      <c r="G14" s="62">
        <v>227565989568</v>
      </c>
      <c r="I14" s="62">
        <v>9532314013</v>
      </c>
      <c r="K14" s="62">
        <v>20571381</v>
      </c>
      <c r="M14" s="62">
        <v>444550628759</v>
      </c>
      <c r="O14" s="62">
        <v>425576970355</v>
      </c>
      <c r="Q14" s="62">
        <v>18973658404</v>
      </c>
      <c r="R14" s="62"/>
    </row>
    <row r="15" spans="1:25" ht="21.75" customHeight="1">
      <c r="A15" s="73" t="s">
        <v>65</v>
      </c>
      <c r="C15" s="62">
        <v>1783000</v>
      </c>
      <c r="E15" s="62">
        <v>36049040875</v>
      </c>
      <c r="G15" s="62">
        <v>35395783806</v>
      </c>
      <c r="I15" s="62">
        <v>653257069</v>
      </c>
      <c r="K15" s="62">
        <v>2783000</v>
      </c>
      <c r="M15" s="62">
        <v>56830333750</v>
      </c>
      <c r="O15" s="62">
        <v>55247597493</v>
      </c>
      <c r="Q15" s="62">
        <v>1582736257</v>
      </c>
      <c r="R15" s="62"/>
    </row>
    <row r="16" spans="1:25" ht="21.75" customHeight="1">
      <c r="A16" s="73" t="s">
        <v>23</v>
      </c>
      <c r="C16" s="62">
        <v>40000000</v>
      </c>
      <c r="E16" s="62">
        <v>99762700290</v>
      </c>
      <c r="G16" s="62">
        <v>95229989986</v>
      </c>
      <c r="I16" s="62">
        <v>4532710304</v>
      </c>
      <c r="K16" s="62">
        <v>124500001</v>
      </c>
      <c r="M16" s="62">
        <v>295226229856</v>
      </c>
      <c r="O16" s="62">
        <v>296403346255</v>
      </c>
      <c r="Q16" s="62">
        <v>-1177116399</v>
      </c>
      <c r="R16" s="62"/>
    </row>
    <row r="17" spans="1:21" ht="21.75" customHeight="1">
      <c r="A17" s="73" t="s">
        <v>19</v>
      </c>
      <c r="C17" s="62">
        <v>25000000</v>
      </c>
      <c r="E17" s="62">
        <v>65331511809</v>
      </c>
      <c r="G17" s="62">
        <v>70453293683</v>
      </c>
      <c r="I17" s="62">
        <v>-5121781874</v>
      </c>
      <c r="K17" s="62">
        <v>35000000</v>
      </c>
      <c r="M17" s="62">
        <v>95694286909</v>
      </c>
      <c r="O17" s="62">
        <v>98634611250</v>
      </c>
      <c r="Q17" s="62">
        <v>-2940324341</v>
      </c>
      <c r="R17" s="62"/>
    </row>
    <row r="18" spans="1:21" ht="21.75" customHeight="1">
      <c r="A18" s="73" t="s">
        <v>194</v>
      </c>
      <c r="C18" s="62">
        <v>0</v>
      </c>
      <c r="E18" s="62">
        <v>0</v>
      </c>
      <c r="G18" s="62">
        <v>0</v>
      </c>
      <c r="I18" s="62">
        <v>0</v>
      </c>
      <c r="K18" s="62">
        <v>32163634</v>
      </c>
      <c r="M18" s="62">
        <v>121038772463</v>
      </c>
      <c r="O18" s="62">
        <v>86421712125</v>
      </c>
      <c r="Q18" s="62">
        <v>34617060338</v>
      </c>
      <c r="R18" s="62"/>
    </row>
    <row r="19" spans="1:21" ht="21.75" customHeight="1">
      <c r="A19" s="73" t="s">
        <v>208</v>
      </c>
      <c r="C19" s="62">
        <v>0</v>
      </c>
      <c r="E19" s="62">
        <v>0</v>
      </c>
      <c r="G19" s="62">
        <v>0</v>
      </c>
      <c r="I19" s="62">
        <v>0</v>
      </c>
      <c r="K19" s="62">
        <v>1500000</v>
      </c>
      <c r="M19" s="62">
        <v>31309775439</v>
      </c>
      <c r="O19" s="62">
        <v>28615978125</v>
      </c>
      <c r="Q19" s="62">
        <v>2693797314</v>
      </c>
      <c r="R19" s="62"/>
    </row>
    <row r="20" spans="1:21" ht="21.75" customHeight="1">
      <c r="A20" s="73" t="s">
        <v>195</v>
      </c>
      <c r="C20" s="62">
        <v>0</v>
      </c>
      <c r="E20" s="62">
        <v>0</v>
      </c>
      <c r="G20" s="62">
        <v>0</v>
      </c>
      <c r="I20" s="62">
        <v>0</v>
      </c>
      <c r="K20" s="62">
        <v>29799</v>
      </c>
      <c r="M20" s="62">
        <v>30280159297</v>
      </c>
      <c r="O20" s="62">
        <v>44698500000</v>
      </c>
      <c r="Q20" s="62">
        <v>-14418340703</v>
      </c>
      <c r="R20" s="62"/>
      <c r="U20" s="70"/>
    </row>
    <row r="21" spans="1:21" ht="21.75" customHeight="1">
      <c r="A21" s="73" t="s">
        <v>209</v>
      </c>
      <c r="C21" s="62">
        <v>0</v>
      </c>
      <c r="E21" s="62">
        <v>0</v>
      </c>
      <c r="G21" s="62">
        <v>0</v>
      </c>
      <c r="I21" s="62">
        <v>0</v>
      </c>
      <c r="K21" s="62">
        <v>66412351</v>
      </c>
      <c r="M21" s="62">
        <v>1038260145852</v>
      </c>
      <c r="O21" s="62">
        <v>999999990441</v>
      </c>
      <c r="Q21" s="62">
        <v>38260155411</v>
      </c>
      <c r="R21" s="62"/>
      <c r="U21" s="70"/>
    </row>
    <row r="22" spans="1:21" ht="21.75" customHeight="1">
      <c r="A22" s="73" t="s">
        <v>196</v>
      </c>
      <c r="C22" s="62">
        <v>0</v>
      </c>
      <c r="E22" s="62">
        <v>0</v>
      </c>
      <c r="G22" s="62">
        <v>0</v>
      </c>
      <c r="I22" s="62">
        <v>0</v>
      </c>
      <c r="K22" s="62">
        <v>22113433</v>
      </c>
      <c r="M22" s="62">
        <v>52726232432</v>
      </c>
      <c r="O22" s="62">
        <v>38347625898</v>
      </c>
      <c r="Q22" s="62">
        <v>14378606534</v>
      </c>
      <c r="R22" s="62"/>
      <c r="U22" s="70"/>
    </row>
    <row r="23" spans="1:21" ht="21.75" customHeight="1">
      <c r="A23" s="73" t="s">
        <v>197</v>
      </c>
      <c r="C23" s="62">
        <v>0</v>
      </c>
      <c r="E23" s="62">
        <v>0</v>
      </c>
      <c r="G23" s="62">
        <v>0</v>
      </c>
      <c r="I23" s="62">
        <v>0</v>
      </c>
      <c r="K23" s="62">
        <v>12083</v>
      </c>
      <c r="M23" s="62">
        <v>12769490047</v>
      </c>
      <c r="O23" s="62">
        <v>18124500000</v>
      </c>
      <c r="Q23" s="62">
        <v>-5355009953</v>
      </c>
      <c r="R23" s="62"/>
    </row>
    <row r="24" spans="1:21" ht="21.75" customHeight="1">
      <c r="A24" s="73" t="s">
        <v>198</v>
      </c>
      <c r="C24" s="62">
        <v>0</v>
      </c>
      <c r="E24" s="62">
        <v>0</v>
      </c>
      <c r="G24" s="62">
        <v>0</v>
      </c>
      <c r="I24" s="62">
        <v>0</v>
      </c>
      <c r="K24" s="62">
        <v>4692065</v>
      </c>
      <c r="M24" s="62">
        <v>8217666672</v>
      </c>
      <c r="O24" s="62">
        <v>8194906653</v>
      </c>
      <c r="Q24" s="62">
        <v>22760019</v>
      </c>
      <c r="R24" s="62"/>
    </row>
    <row r="25" spans="1:21" ht="21.75" customHeight="1">
      <c r="A25" s="73" t="s">
        <v>199</v>
      </c>
      <c r="C25" s="62">
        <v>0</v>
      </c>
      <c r="E25" s="62">
        <v>0</v>
      </c>
      <c r="G25" s="62">
        <v>0</v>
      </c>
      <c r="I25" s="62">
        <v>0</v>
      </c>
      <c r="K25" s="62">
        <v>6100000</v>
      </c>
      <c r="M25" s="62">
        <v>228570863712</v>
      </c>
      <c r="O25" s="62">
        <v>166145517000</v>
      </c>
      <c r="Q25" s="62">
        <v>62425346712</v>
      </c>
      <c r="R25" s="62"/>
    </row>
    <row r="26" spans="1:21" ht="21.75" customHeight="1">
      <c r="A26" s="73" t="s">
        <v>210</v>
      </c>
      <c r="C26" s="62">
        <v>0</v>
      </c>
      <c r="E26" s="62">
        <v>0</v>
      </c>
      <c r="G26" s="62">
        <v>0</v>
      </c>
      <c r="I26" s="62">
        <v>0</v>
      </c>
      <c r="K26" s="62">
        <v>1000000</v>
      </c>
      <c r="M26" s="62">
        <v>9690978283</v>
      </c>
      <c r="O26" s="62">
        <v>9988125000</v>
      </c>
      <c r="Q26" s="62">
        <v>-297146717</v>
      </c>
      <c r="R26" s="62"/>
    </row>
    <row r="27" spans="1:21" ht="21.75" customHeight="1">
      <c r="A27" s="73" t="s">
        <v>200</v>
      </c>
      <c r="C27" s="62">
        <v>0</v>
      </c>
      <c r="E27" s="62">
        <v>0</v>
      </c>
      <c r="G27" s="62">
        <v>0</v>
      </c>
      <c r="I27" s="62">
        <v>0</v>
      </c>
      <c r="K27" s="62">
        <v>254967133</v>
      </c>
      <c r="M27" s="62">
        <v>157139046884</v>
      </c>
      <c r="O27" s="62">
        <v>115170633000</v>
      </c>
      <c r="Q27" s="62">
        <v>41968413884</v>
      </c>
      <c r="R27" s="62"/>
    </row>
    <row r="28" spans="1:21" ht="21.75" customHeight="1">
      <c r="A28" s="73" t="s">
        <v>211</v>
      </c>
      <c r="C28" s="62">
        <v>0</v>
      </c>
      <c r="E28" s="62">
        <v>0</v>
      </c>
      <c r="G28" s="62">
        <v>0</v>
      </c>
      <c r="I28" s="62">
        <v>0</v>
      </c>
      <c r="K28" s="62">
        <v>579746</v>
      </c>
      <c r="M28" s="62">
        <v>234557105268</v>
      </c>
      <c r="O28" s="62">
        <v>212514121446</v>
      </c>
      <c r="Q28" s="62">
        <v>22042983822</v>
      </c>
      <c r="R28" s="62"/>
    </row>
    <row r="29" spans="1:21" ht="21.75" customHeight="1">
      <c r="A29" s="73" t="s">
        <v>201</v>
      </c>
      <c r="C29" s="62">
        <v>0</v>
      </c>
      <c r="E29" s="62">
        <v>0</v>
      </c>
      <c r="G29" s="62">
        <v>0</v>
      </c>
      <c r="I29" s="62">
        <v>0</v>
      </c>
      <c r="K29" s="62">
        <v>9171026</v>
      </c>
      <c r="M29" s="62">
        <v>126188158303</v>
      </c>
      <c r="O29" s="62">
        <v>147048473916</v>
      </c>
      <c r="Q29" s="62">
        <v>-20860315613</v>
      </c>
      <c r="R29" s="62"/>
    </row>
    <row r="30" spans="1:21" ht="21.75" customHeight="1">
      <c r="A30" s="73" t="s">
        <v>212</v>
      </c>
      <c r="C30" s="62">
        <v>0</v>
      </c>
      <c r="E30" s="62">
        <v>0</v>
      </c>
      <c r="G30" s="62">
        <v>0</v>
      </c>
      <c r="I30" s="62">
        <v>0</v>
      </c>
      <c r="K30" s="62">
        <v>43978468</v>
      </c>
      <c r="M30" s="62">
        <v>1038203212353</v>
      </c>
      <c r="O30" s="62">
        <v>999999996771</v>
      </c>
      <c r="Q30" s="62">
        <v>38203215582</v>
      </c>
      <c r="R30" s="62"/>
    </row>
    <row r="31" spans="1:21" ht="21.75" customHeight="1">
      <c r="A31" s="73" t="s">
        <v>202</v>
      </c>
      <c r="C31" s="62">
        <v>0</v>
      </c>
      <c r="E31" s="62">
        <v>0</v>
      </c>
      <c r="G31" s="62">
        <v>0</v>
      </c>
      <c r="I31" s="62">
        <v>0</v>
      </c>
      <c r="K31" s="62">
        <v>130000000</v>
      </c>
      <c r="M31" s="62">
        <v>219179735010</v>
      </c>
      <c r="O31" s="62">
        <v>170578980000</v>
      </c>
      <c r="Q31" s="62">
        <v>48600755010</v>
      </c>
      <c r="R31" s="62"/>
    </row>
    <row r="32" spans="1:21" ht="21.75" customHeight="1">
      <c r="A32" s="73" t="s">
        <v>59</v>
      </c>
      <c r="C32" s="62">
        <v>0</v>
      </c>
      <c r="E32" s="62">
        <v>0</v>
      </c>
      <c r="G32" s="62">
        <v>0</v>
      </c>
      <c r="I32" s="62">
        <v>0</v>
      </c>
      <c r="K32" s="62">
        <v>13617000</v>
      </c>
      <c r="M32" s="62">
        <v>299626280835</v>
      </c>
      <c r="O32" s="62">
        <v>288628583602</v>
      </c>
      <c r="Q32" s="62">
        <v>10997697233</v>
      </c>
      <c r="R32" s="62"/>
    </row>
    <row r="33" spans="1:18" ht="21.75" customHeight="1">
      <c r="A33" s="73" t="s">
        <v>213</v>
      </c>
      <c r="C33" s="62">
        <v>0</v>
      </c>
      <c r="E33" s="62">
        <v>0</v>
      </c>
      <c r="G33" s="62">
        <v>0</v>
      </c>
      <c r="I33" s="62">
        <v>0</v>
      </c>
      <c r="K33" s="62">
        <v>1000000</v>
      </c>
      <c r="M33" s="62">
        <v>19516796323</v>
      </c>
      <c r="O33" s="62">
        <v>15521546250</v>
      </c>
      <c r="Q33" s="62">
        <v>3995250073</v>
      </c>
      <c r="R33" s="62"/>
    </row>
    <row r="34" spans="1:18" ht="21.75" customHeight="1">
      <c r="A34" s="73" t="s">
        <v>71</v>
      </c>
      <c r="C34" s="62">
        <v>0</v>
      </c>
      <c r="E34" s="62">
        <v>0</v>
      </c>
      <c r="G34" s="62">
        <v>0</v>
      </c>
      <c r="I34" s="62">
        <v>0</v>
      </c>
      <c r="K34" s="62">
        <v>1822681</v>
      </c>
      <c r="M34" s="62">
        <v>50943933950</v>
      </c>
      <c r="O34" s="62">
        <v>52424755591</v>
      </c>
      <c r="Q34" s="62">
        <v>-1480821641</v>
      </c>
      <c r="R34" s="62"/>
    </row>
    <row r="35" spans="1:18" ht="21.75" customHeight="1">
      <c r="A35" s="73" t="s">
        <v>203</v>
      </c>
      <c r="C35" s="62">
        <v>0</v>
      </c>
      <c r="E35" s="62">
        <v>0</v>
      </c>
      <c r="G35" s="62">
        <v>0</v>
      </c>
      <c r="I35" s="62">
        <v>0</v>
      </c>
      <c r="K35" s="62">
        <v>4000000</v>
      </c>
      <c r="M35" s="62">
        <v>67674924217</v>
      </c>
      <c r="O35" s="62">
        <v>68549688000</v>
      </c>
      <c r="Q35" s="62">
        <v>-874763783</v>
      </c>
      <c r="R35" s="62"/>
    </row>
    <row r="36" spans="1:18" ht="21.75" customHeight="1">
      <c r="A36" s="73" t="s">
        <v>214</v>
      </c>
      <c r="C36" s="62">
        <v>0</v>
      </c>
      <c r="E36" s="62">
        <v>0</v>
      </c>
      <c r="G36" s="62">
        <v>0</v>
      </c>
      <c r="I36" s="62">
        <v>0</v>
      </c>
      <c r="K36" s="62">
        <v>2000000</v>
      </c>
      <c r="M36" s="62">
        <v>23731785000</v>
      </c>
      <c r="O36" s="62">
        <v>26728222500</v>
      </c>
      <c r="Q36" s="62">
        <v>-2996437500</v>
      </c>
      <c r="R36" s="62"/>
    </row>
    <row r="37" spans="1:18" ht="21.75" customHeight="1">
      <c r="A37" s="73" t="s">
        <v>204</v>
      </c>
      <c r="C37" s="62">
        <v>0</v>
      </c>
      <c r="E37" s="62">
        <v>0</v>
      </c>
      <c r="G37" s="62">
        <v>0</v>
      </c>
      <c r="I37" s="62">
        <v>0</v>
      </c>
      <c r="K37" s="62">
        <v>30231848</v>
      </c>
      <c r="M37" s="62">
        <v>305115135862</v>
      </c>
      <c r="O37" s="62">
        <v>278882267720</v>
      </c>
      <c r="Q37" s="62">
        <v>26232868142</v>
      </c>
      <c r="R37" s="62"/>
    </row>
    <row r="38" spans="1:18" ht="21.75" customHeight="1">
      <c r="A38" s="73" t="s">
        <v>90</v>
      </c>
      <c r="C38" s="62">
        <v>500000</v>
      </c>
      <c r="E38" s="62">
        <v>329480440625</v>
      </c>
      <c r="G38" s="62">
        <v>289947437500</v>
      </c>
      <c r="I38" s="62">
        <v>39533003125</v>
      </c>
      <c r="K38" s="62">
        <v>500000</v>
      </c>
      <c r="M38" s="62">
        <v>329480440625</v>
      </c>
      <c r="O38" s="62">
        <v>289947437500</v>
      </c>
      <c r="Q38" s="62">
        <v>39533003125</v>
      </c>
      <c r="R38" s="62"/>
    </row>
    <row r="39" spans="1:18" ht="21.75" customHeight="1">
      <c r="A39" s="73" t="s">
        <v>93</v>
      </c>
      <c r="C39" s="62">
        <v>880000</v>
      </c>
      <c r="E39" s="62">
        <v>880000000000</v>
      </c>
      <c r="G39" s="62">
        <v>782970060950</v>
      </c>
      <c r="I39" s="62">
        <v>97029939050</v>
      </c>
      <c r="K39" s="62">
        <v>880000</v>
      </c>
      <c r="M39" s="62">
        <v>880000000000</v>
      </c>
      <c r="O39" s="62">
        <v>782970060950</v>
      </c>
      <c r="Q39" s="62">
        <v>97029939050</v>
      </c>
      <c r="R39" s="62"/>
    </row>
    <row r="40" spans="1:18" ht="21.75" customHeight="1">
      <c r="A40" s="73" t="s">
        <v>220</v>
      </c>
      <c r="C40" s="62">
        <v>0</v>
      </c>
      <c r="E40" s="62">
        <v>0</v>
      </c>
      <c r="G40" s="62">
        <v>0</v>
      </c>
      <c r="I40" s="62">
        <v>0</v>
      </c>
      <c r="K40" s="62">
        <v>1000000</v>
      </c>
      <c r="M40" s="62">
        <v>1000000000000</v>
      </c>
      <c r="O40" s="62">
        <v>985721305625</v>
      </c>
      <c r="Q40" s="62">
        <v>14278694376</v>
      </c>
      <c r="R40" s="62"/>
    </row>
    <row r="41" spans="1:18" ht="21.75" customHeight="1">
      <c r="A41" s="73" t="s">
        <v>221</v>
      </c>
      <c r="C41" s="62">
        <v>0</v>
      </c>
      <c r="E41" s="62">
        <v>0</v>
      </c>
      <c r="G41" s="62">
        <v>0</v>
      </c>
      <c r="I41" s="62">
        <v>0</v>
      </c>
      <c r="K41" s="62">
        <v>350000</v>
      </c>
      <c r="M41" s="62">
        <v>349944062500</v>
      </c>
      <c r="O41" s="62">
        <v>349936562500</v>
      </c>
      <c r="Q41" s="62">
        <v>7500000</v>
      </c>
      <c r="R41" s="62"/>
    </row>
    <row r="42" spans="1:18" ht="21.75" customHeight="1">
      <c r="A42" s="73" t="s">
        <v>128</v>
      </c>
      <c r="C42" s="62">
        <v>0</v>
      </c>
      <c r="E42" s="62">
        <v>0</v>
      </c>
      <c r="G42" s="62">
        <v>0</v>
      </c>
      <c r="I42" s="62">
        <v>0</v>
      </c>
      <c r="K42" s="62">
        <v>67720</v>
      </c>
      <c r="M42" s="62">
        <v>59989045016</v>
      </c>
      <c r="O42" s="62">
        <v>67079872010</v>
      </c>
      <c r="Q42" s="62">
        <v>-7090826994</v>
      </c>
      <c r="R42" s="62"/>
    </row>
    <row r="43" spans="1:18" ht="21.75" customHeight="1">
      <c r="A43" s="74" t="s">
        <v>222</v>
      </c>
      <c r="C43" s="67">
        <v>0</v>
      </c>
      <c r="E43" s="67">
        <v>0</v>
      </c>
      <c r="G43" s="67">
        <v>0</v>
      </c>
      <c r="I43" s="67">
        <v>0</v>
      </c>
      <c r="K43" s="67">
        <v>2050000</v>
      </c>
      <c r="M43" s="67">
        <v>1840851861875</v>
      </c>
      <c r="O43" s="67">
        <v>1890167345062</v>
      </c>
      <c r="Q43" s="67">
        <v>-49315483187</v>
      </c>
      <c r="R43" s="67"/>
    </row>
    <row r="44" spans="1:18" ht="21.75" customHeight="1" thickBot="1">
      <c r="A44" s="14" t="s">
        <v>26</v>
      </c>
      <c r="C44" s="68">
        <v>142331000</v>
      </c>
      <c r="E44" s="68">
        <v>2424755022970</v>
      </c>
      <c r="G44" s="68">
        <v>2312645959486</v>
      </c>
      <c r="I44" s="68">
        <v>112109063484</v>
      </c>
      <c r="K44" s="68">
        <v>917693121</v>
      </c>
      <c r="M44" s="68">
        <v>10599645269011</v>
      </c>
      <c r="O44" s="68">
        <v>10206697136366</v>
      </c>
      <c r="Q44" s="71">
        <v>392948132646</v>
      </c>
      <c r="R44" s="71">
        <v>0</v>
      </c>
    </row>
    <row r="45" spans="1:18" ht="13.5" thickTop="1"/>
    <row r="46" spans="1:18">
      <c r="Q46" s="59"/>
    </row>
    <row r="47" spans="1:18">
      <c r="Q47" s="70"/>
    </row>
    <row r="48" spans="1:18">
      <c r="O48" s="70"/>
      <c r="Q48" s="70"/>
    </row>
    <row r="49" spans="15:17">
      <c r="O49" s="70"/>
      <c r="Q49" s="70"/>
    </row>
    <row r="50" spans="15:17">
      <c r="O50" s="70"/>
    </row>
  </sheetData>
  <mergeCells count="9">
    <mergeCell ref="Q44:R44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5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21.75" customHeight="1">
      <c r="A2" s="28" t="s">
        <v>169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7.35" customHeight="1"/>
    <row r="5" spans="1:25" ht="14.45" customHeight="1">
      <c r="A5" s="30" t="s">
        <v>274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5" ht="7.35" customHeight="1"/>
    <row r="7" spans="1:25" ht="14.45" customHeight="1">
      <c r="E7" s="31" t="s">
        <v>188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Y7" s="2" t="s">
        <v>189</v>
      </c>
    </row>
    <row r="8" spans="1:25" ht="29.1" customHeight="1">
      <c r="A8" s="2" t="s">
        <v>275</v>
      </c>
      <c r="C8" s="2" t="s">
        <v>276</v>
      </c>
      <c r="E8" s="17" t="s">
        <v>31</v>
      </c>
      <c r="F8" s="3"/>
      <c r="G8" s="17" t="s">
        <v>13</v>
      </c>
      <c r="H8" s="3"/>
      <c r="I8" s="17" t="s">
        <v>30</v>
      </c>
      <c r="J8" s="3"/>
      <c r="K8" s="17" t="s">
        <v>277</v>
      </c>
      <c r="L8" s="3"/>
      <c r="M8" s="17" t="s">
        <v>278</v>
      </c>
      <c r="N8" s="3"/>
      <c r="O8" s="17" t="s">
        <v>279</v>
      </c>
      <c r="P8" s="3"/>
      <c r="Q8" s="17" t="s">
        <v>280</v>
      </c>
      <c r="R8" s="3"/>
      <c r="S8" s="17" t="s">
        <v>281</v>
      </c>
      <c r="T8" s="3"/>
      <c r="U8" s="17" t="s">
        <v>282</v>
      </c>
      <c r="V8" s="3"/>
      <c r="W8" s="17" t="s">
        <v>283</v>
      </c>
      <c r="Y8" s="17" t="s">
        <v>283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9" scale="72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Y52"/>
  <sheetViews>
    <sheetView rightToLeft="1" view="pageBreakPreview" topLeftCell="A4" zoomScale="60" zoomScaleNormal="85" workbookViewId="0">
      <selection activeCell="A5" sqref="A5:XFD5"/>
    </sheetView>
  </sheetViews>
  <sheetFormatPr defaultRowHeight="12.75"/>
  <cols>
    <col min="1" max="1" width="31.28515625" style="53" bestFit="1" customWidth="1"/>
    <col min="2" max="2" width="1.28515625" style="53" customWidth="1"/>
    <col min="3" max="3" width="12.7109375" style="53" customWidth="1"/>
    <col min="4" max="4" width="1.28515625" style="53" customWidth="1"/>
    <col min="5" max="5" width="19.5703125" style="53" customWidth="1"/>
    <col min="6" max="6" width="1.28515625" style="53" customWidth="1"/>
    <col min="7" max="7" width="20" style="53" customWidth="1"/>
    <col min="8" max="8" width="1.28515625" style="53" customWidth="1"/>
    <col min="9" max="9" width="26.28515625" style="53" customWidth="1"/>
    <col min="10" max="10" width="1.28515625" style="53" customWidth="1"/>
    <col min="11" max="11" width="12.7109375" style="53" bestFit="1" customWidth="1"/>
    <col min="12" max="12" width="1.28515625" style="53" customWidth="1"/>
    <col min="13" max="13" width="19.5703125" style="53" bestFit="1" customWidth="1"/>
    <col min="14" max="14" width="1.28515625" style="53" customWidth="1"/>
    <col min="15" max="15" width="20" style="53" bestFit="1" customWidth="1"/>
    <col min="16" max="16" width="1.28515625" style="53" customWidth="1"/>
    <col min="17" max="17" width="21" style="53" customWidth="1"/>
    <col min="18" max="18" width="1.28515625" style="53" customWidth="1"/>
    <col min="19" max="19" width="0.28515625" style="53" customWidth="1"/>
    <col min="20" max="20" width="9.140625" style="53"/>
    <col min="21" max="21" width="15" style="53" bestFit="1" customWidth="1"/>
    <col min="22" max="25" width="9.140625" style="53"/>
  </cols>
  <sheetData>
    <row r="1" spans="1:25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25" ht="21.75" customHeight="1">
      <c r="A2" s="28" t="s">
        <v>169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25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25" ht="14.45" customHeight="1"/>
    <row r="5" spans="1:25" s="95" customFormat="1" ht="14.45" customHeight="1">
      <c r="A5" s="30" t="s">
        <v>284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94"/>
      <c r="T5" s="94"/>
      <c r="U5" s="94"/>
      <c r="V5" s="94"/>
      <c r="W5" s="94"/>
      <c r="X5" s="94"/>
      <c r="Y5" s="94"/>
    </row>
    <row r="6" spans="1:25" ht="14.45" customHeight="1">
      <c r="A6" s="31" t="s">
        <v>172</v>
      </c>
      <c r="C6" s="31" t="s">
        <v>188</v>
      </c>
      <c r="D6" s="31"/>
      <c r="E6" s="31"/>
      <c r="F6" s="31"/>
      <c r="G6" s="31"/>
      <c r="H6" s="31"/>
      <c r="I6" s="31"/>
      <c r="K6" s="31" t="s">
        <v>189</v>
      </c>
      <c r="L6" s="31"/>
      <c r="M6" s="31"/>
      <c r="N6" s="31"/>
      <c r="O6" s="31"/>
      <c r="P6" s="31"/>
      <c r="Q6" s="31"/>
      <c r="R6" s="31"/>
    </row>
    <row r="7" spans="1:25" ht="48" customHeight="1">
      <c r="A7" s="31"/>
      <c r="C7" s="17" t="s">
        <v>13</v>
      </c>
      <c r="D7" s="54"/>
      <c r="E7" s="17" t="s">
        <v>15</v>
      </c>
      <c r="F7" s="54"/>
      <c r="G7" s="17" t="s">
        <v>272</v>
      </c>
      <c r="H7" s="54"/>
      <c r="I7" s="17" t="s">
        <v>285</v>
      </c>
      <c r="K7" s="17" t="s">
        <v>13</v>
      </c>
      <c r="L7" s="54"/>
      <c r="M7" s="17" t="s">
        <v>15</v>
      </c>
      <c r="N7" s="54"/>
      <c r="O7" s="17" t="s">
        <v>272</v>
      </c>
      <c r="P7" s="54"/>
      <c r="Q7" s="49" t="s">
        <v>285</v>
      </c>
      <c r="R7" s="49"/>
    </row>
    <row r="8" spans="1:25" ht="21.75" customHeight="1">
      <c r="A8" s="72" t="s">
        <v>24</v>
      </c>
      <c r="C8" s="57">
        <v>211000000</v>
      </c>
      <c r="E8" s="57">
        <v>491431480650</v>
      </c>
      <c r="G8" s="57">
        <v>482202720450</v>
      </c>
      <c r="I8" s="57">
        <v>9228760199</v>
      </c>
      <c r="K8" s="57">
        <v>211000000</v>
      </c>
      <c r="M8" s="57">
        <v>491431480650</v>
      </c>
      <c r="O8" s="57">
        <v>501711702939</v>
      </c>
      <c r="Q8" s="56">
        <v>-10280222289</v>
      </c>
      <c r="R8" s="56"/>
      <c r="U8" s="70"/>
    </row>
    <row r="9" spans="1:25" ht="21.75" customHeight="1">
      <c r="A9" s="73" t="s">
        <v>25</v>
      </c>
      <c r="C9" s="62">
        <v>104000000</v>
      </c>
      <c r="E9" s="62">
        <v>506567880000</v>
      </c>
      <c r="G9" s="62">
        <v>500823264016</v>
      </c>
      <c r="I9" s="62">
        <v>5744615983</v>
      </c>
      <c r="K9" s="62">
        <v>104000000</v>
      </c>
      <c r="M9" s="62">
        <v>506567880000</v>
      </c>
      <c r="O9" s="62">
        <v>500823264017</v>
      </c>
      <c r="Q9" s="61">
        <v>5744615983</v>
      </c>
      <c r="R9" s="61"/>
      <c r="U9" s="70"/>
    </row>
    <row r="10" spans="1:25" ht="21.75" customHeight="1">
      <c r="A10" s="73" t="s">
        <v>73</v>
      </c>
      <c r="C10" s="62">
        <v>19960000</v>
      </c>
      <c r="E10" s="62">
        <v>231261051000</v>
      </c>
      <c r="G10" s="62">
        <v>257178237750</v>
      </c>
      <c r="I10" s="62">
        <v>-25917186750</v>
      </c>
      <c r="K10" s="62">
        <v>19960000</v>
      </c>
      <c r="M10" s="62">
        <v>231261051000</v>
      </c>
      <c r="O10" s="62">
        <v>300311688844</v>
      </c>
      <c r="Q10" s="61">
        <v>-69050637844</v>
      </c>
      <c r="R10" s="61"/>
    </row>
    <row r="11" spans="1:25" ht="21.75" customHeight="1">
      <c r="A11" s="73" t="s">
        <v>74</v>
      </c>
      <c r="C11" s="62">
        <v>130571</v>
      </c>
      <c r="E11" s="62">
        <v>112286731157</v>
      </c>
      <c r="G11" s="62">
        <v>126794344396</v>
      </c>
      <c r="I11" s="62">
        <v>-14507613239</v>
      </c>
      <c r="K11" s="62">
        <v>130571</v>
      </c>
      <c r="M11" s="62">
        <v>112286731157</v>
      </c>
      <c r="O11" s="62">
        <v>121341438294</v>
      </c>
      <c r="Q11" s="61">
        <v>-9054707137</v>
      </c>
      <c r="R11" s="61"/>
    </row>
    <row r="12" spans="1:25" ht="21.75" customHeight="1">
      <c r="A12" s="73" t="s">
        <v>71</v>
      </c>
      <c r="C12" s="62">
        <v>10680000</v>
      </c>
      <c r="E12" s="62">
        <v>274700280000</v>
      </c>
      <c r="G12" s="62">
        <v>298506000000</v>
      </c>
      <c r="I12" s="62">
        <v>-23805720000</v>
      </c>
      <c r="K12" s="62">
        <v>10680000</v>
      </c>
      <c r="M12" s="62">
        <v>274700280000</v>
      </c>
      <c r="O12" s="62">
        <v>307182874970</v>
      </c>
      <c r="Q12" s="61">
        <v>-32482594970</v>
      </c>
      <c r="R12" s="61"/>
      <c r="U12" s="70"/>
    </row>
    <row r="13" spans="1:25" ht="21.75" customHeight="1">
      <c r="A13" s="73" t="s">
        <v>58</v>
      </c>
      <c r="C13" s="62">
        <v>5000000</v>
      </c>
      <c r="E13" s="62">
        <v>97284337500</v>
      </c>
      <c r="G13" s="62">
        <v>117463800432</v>
      </c>
      <c r="I13" s="62">
        <v>-20179462932</v>
      </c>
      <c r="K13" s="62">
        <v>5000000</v>
      </c>
      <c r="M13" s="62">
        <v>97284337500</v>
      </c>
      <c r="O13" s="62">
        <v>103439086166</v>
      </c>
      <c r="Q13" s="61">
        <v>-6154748666</v>
      </c>
      <c r="R13" s="61"/>
    </row>
    <row r="14" spans="1:25" ht="21.75" customHeight="1">
      <c r="A14" s="73" t="s">
        <v>70</v>
      </c>
      <c r="C14" s="62">
        <v>21564</v>
      </c>
      <c r="E14" s="62">
        <v>78190848360</v>
      </c>
      <c r="G14" s="62">
        <v>88018986384</v>
      </c>
      <c r="I14" s="62">
        <v>-9828138024</v>
      </c>
      <c r="K14" s="62">
        <v>21564</v>
      </c>
      <c r="M14" s="62">
        <v>78190848360</v>
      </c>
      <c r="O14" s="62">
        <v>83544521076</v>
      </c>
      <c r="Q14" s="61">
        <v>-5353672716</v>
      </c>
      <c r="R14" s="61"/>
    </row>
    <row r="15" spans="1:25" ht="21.75" customHeight="1">
      <c r="A15" s="73" t="s">
        <v>61</v>
      </c>
      <c r="C15" s="62">
        <v>4400000</v>
      </c>
      <c r="E15" s="62">
        <v>80784754050</v>
      </c>
      <c r="G15" s="62">
        <v>90136835250</v>
      </c>
      <c r="I15" s="62">
        <v>-9352081200</v>
      </c>
      <c r="K15" s="62">
        <v>4400000</v>
      </c>
      <c r="M15" s="62">
        <v>80784754050</v>
      </c>
      <c r="O15" s="62">
        <v>100092773053</v>
      </c>
      <c r="Q15" s="61">
        <v>-19308019003</v>
      </c>
      <c r="R15" s="61"/>
    </row>
    <row r="16" spans="1:25" ht="21.75" customHeight="1">
      <c r="A16" s="73" t="s">
        <v>59</v>
      </c>
      <c r="C16" s="62">
        <v>20431000</v>
      </c>
      <c r="E16" s="62">
        <v>396706990365</v>
      </c>
      <c r="G16" s="62">
        <v>453029587762</v>
      </c>
      <c r="I16" s="62">
        <v>-56322597397</v>
      </c>
      <c r="K16" s="62">
        <v>20431000</v>
      </c>
      <c r="M16" s="62">
        <v>396706990365</v>
      </c>
      <c r="O16" s="62">
        <v>433059454490</v>
      </c>
      <c r="Q16" s="61">
        <v>-36352464125</v>
      </c>
      <c r="R16" s="61"/>
    </row>
    <row r="17" spans="1:18" ht="21.75" customHeight="1">
      <c r="A17" s="73" t="s">
        <v>64</v>
      </c>
      <c r="C17" s="62">
        <v>36800000</v>
      </c>
      <c r="E17" s="62">
        <v>1084187012480</v>
      </c>
      <c r="G17" s="62">
        <v>1015490347520</v>
      </c>
      <c r="I17" s="62">
        <v>68696664960</v>
      </c>
      <c r="K17" s="62">
        <v>36800000</v>
      </c>
      <c r="M17" s="62">
        <v>1084187012480</v>
      </c>
      <c r="O17" s="62">
        <v>1079482264960</v>
      </c>
      <c r="Q17" s="61">
        <v>4704747520</v>
      </c>
      <c r="R17" s="61"/>
    </row>
    <row r="18" spans="1:18" ht="21.75" customHeight="1">
      <c r="A18" s="73" t="s">
        <v>67</v>
      </c>
      <c r="C18" s="62">
        <v>15984000</v>
      </c>
      <c r="E18" s="62">
        <v>195986573244</v>
      </c>
      <c r="G18" s="62">
        <v>218002334445</v>
      </c>
      <c r="I18" s="62">
        <v>-22015761201</v>
      </c>
      <c r="K18" s="62">
        <v>15984000</v>
      </c>
      <c r="M18" s="62">
        <v>195986573244</v>
      </c>
      <c r="O18" s="62">
        <v>227067997557</v>
      </c>
      <c r="Q18" s="61">
        <v>-31081424313</v>
      </c>
      <c r="R18" s="61"/>
    </row>
    <row r="19" spans="1:18" ht="21.75" customHeight="1">
      <c r="A19" s="73" t="s">
        <v>215</v>
      </c>
      <c r="C19" s="62">
        <v>10000</v>
      </c>
      <c r="E19" s="62">
        <v>12231130000</v>
      </c>
      <c r="G19" s="62">
        <v>12797730000</v>
      </c>
      <c r="I19" s="62">
        <v>-566600000</v>
      </c>
      <c r="K19" s="62">
        <v>10000</v>
      </c>
      <c r="M19" s="62">
        <v>12231130000</v>
      </c>
      <c r="O19" s="62">
        <v>13103310000</v>
      </c>
      <c r="Q19" s="61">
        <v>-872180000</v>
      </c>
      <c r="R19" s="61"/>
    </row>
    <row r="20" spans="1:18" ht="21.75" customHeight="1">
      <c r="A20" s="73" t="s">
        <v>72</v>
      </c>
      <c r="C20" s="62">
        <v>67248</v>
      </c>
      <c r="E20" s="62">
        <v>176535932704</v>
      </c>
      <c r="G20" s="62">
        <v>198633625504</v>
      </c>
      <c r="I20" s="62">
        <v>-22097692800</v>
      </c>
      <c r="K20" s="62">
        <v>67248</v>
      </c>
      <c r="M20" s="62">
        <v>176535932703</v>
      </c>
      <c r="O20" s="62">
        <v>193142288319</v>
      </c>
      <c r="Q20" s="61">
        <v>-16606355616</v>
      </c>
      <c r="R20" s="61"/>
    </row>
    <row r="21" spans="1:18" ht="21.75" customHeight="1">
      <c r="A21" s="73" t="s">
        <v>57</v>
      </c>
      <c r="C21" s="62">
        <v>6900000</v>
      </c>
      <c r="E21" s="62">
        <v>63060027187</v>
      </c>
      <c r="G21" s="62">
        <v>69262652812</v>
      </c>
      <c r="I21" s="62">
        <v>-6202625624</v>
      </c>
      <c r="K21" s="62">
        <v>6900000</v>
      </c>
      <c r="M21" s="62">
        <v>63060027187</v>
      </c>
      <c r="O21" s="62">
        <v>67862570096</v>
      </c>
      <c r="Q21" s="61">
        <v>-4802542909</v>
      </c>
      <c r="R21" s="61"/>
    </row>
    <row r="22" spans="1:18" ht="21.75" customHeight="1">
      <c r="A22" s="73" t="s">
        <v>62</v>
      </c>
      <c r="C22" s="62">
        <v>1310000</v>
      </c>
      <c r="E22" s="62">
        <v>18804962557</v>
      </c>
      <c r="G22" s="62">
        <v>19061417655</v>
      </c>
      <c r="I22" s="62">
        <v>-256455097</v>
      </c>
      <c r="K22" s="62">
        <v>1310000</v>
      </c>
      <c r="M22" s="62">
        <v>18804962557</v>
      </c>
      <c r="O22" s="62">
        <v>19921982722</v>
      </c>
      <c r="Q22" s="61">
        <v>-1117020165</v>
      </c>
      <c r="R22" s="61"/>
    </row>
    <row r="23" spans="1:18" ht="21.75" customHeight="1">
      <c r="A23" s="73" t="s">
        <v>60</v>
      </c>
      <c r="C23" s="62">
        <v>4000000</v>
      </c>
      <c r="E23" s="62">
        <v>34119435000</v>
      </c>
      <c r="G23" s="62">
        <v>36836205000</v>
      </c>
      <c r="I23" s="62">
        <v>-2716770000</v>
      </c>
      <c r="K23" s="62">
        <v>4000000</v>
      </c>
      <c r="M23" s="62">
        <v>34119435000</v>
      </c>
      <c r="O23" s="62">
        <v>40046400000</v>
      </c>
      <c r="Q23" s="61">
        <v>-5926965000</v>
      </c>
      <c r="R23" s="61"/>
    </row>
    <row r="24" spans="1:18" ht="21.75" customHeight="1">
      <c r="A24" s="73" t="s">
        <v>69</v>
      </c>
      <c r="C24" s="62">
        <v>4045389</v>
      </c>
      <c r="E24" s="62">
        <v>171613472158</v>
      </c>
      <c r="G24" s="62">
        <v>187447124704</v>
      </c>
      <c r="I24" s="62">
        <v>-15833652546</v>
      </c>
      <c r="K24" s="62">
        <v>4045389</v>
      </c>
      <c r="M24" s="62">
        <v>171613472158</v>
      </c>
      <c r="O24" s="62">
        <v>199999986771</v>
      </c>
      <c r="Q24" s="61">
        <v>-28386514613</v>
      </c>
      <c r="R24" s="61"/>
    </row>
    <row r="25" spans="1:18" ht="21.75" customHeight="1">
      <c r="A25" s="73" t="s">
        <v>76</v>
      </c>
      <c r="C25" s="62">
        <v>10000000</v>
      </c>
      <c r="E25" s="62">
        <v>122354531250</v>
      </c>
      <c r="G25" s="62">
        <v>129000000000</v>
      </c>
      <c r="I25" s="62">
        <v>-6645468750</v>
      </c>
      <c r="K25" s="62">
        <v>10000000</v>
      </c>
      <c r="M25" s="62">
        <v>122354531250</v>
      </c>
      <c r="O25" s="62">
        <v>129000000000</v>
      </c>
      <c r="Q25" s="61">
        <v>-6645468750</v>
      </c>
      <c r="R25" s="61"/>
    </row>
    <row r="26" spans="1:18" ht="21.75" customHeight="1">
      <c r="A26" s="73" t="s">
        <v>110</v>
      </c>
      <c r="C26" s="62">
        <v>1942000</v>
      </c>
      <c r="E26" s="62">
        <v>1941648012500</v>
      </c>
      <c r="G26" s="62">
        <v>1939389712446</v>
      </c>
      <c r="I26" s="62">
        <v>2258300053</v>
      </c>
      <c r="K26" s="62">
        <v>1942000</v>
      </c>
      <c r="M26" s="62">
        <v>1941648012500</v>
      </c>
      <c r="O26" s="62">
        <v>1847406387447</v>
      </c>
      <c r="Q26" s="61">
        <v>94241625053</v>
      </c>
      <c r="R26" s="61"/>
    </row>
    <row r="27" spans="1:18" ht="21.75" customHeight="1">
      <c r="A27" s="73" t="s">
        <v>108</v>
      </c>
      <c r="C27" s="62">
        <v>1200000</v>
      </c>
      <c r="E27" s="62">
        <v>1199782500000</v>
      </c>
      <c r="G27" s="62">
        <v>1199782500000</v>
      </c>
      <c r="I27" s="62">
        <v>0</v>
      </c>
      <c r="K27" s="62">
        <v>1200000</v>
      </c>
      <c r="M27" s="62">
        <v>1199782500000</v>
      </c>
      <c r="O27" s="62">
        <v>1199782500000</v>
      </c>
      <c r="Q27" s="61">
        <v>0</v>
      </c>
      <c r="R27" s="61"/>
    </row>
    <row r="28" spans="1:18" ht="21.75" customHeight="1">
      <c r="A28" s="73" t="s">
        <v>116</v>
      </c>
      <c r="C28" s="62">
        <v>225000</v>
      </c>
      <c r="E28" s="62">
        <v>187130076525</v>
      </c>
      <c r="G28" s="62">
        <v>176581738757</v>
      </c>
      <c r="I28" s="62">
        <v>10548337767</v>
      </c>
      <c r="K28" s="62">
        <v>225000</v>
      </c>
      <c r="M28" s="62">
        <v>187130076525</v>
      </c>
      <c r="O28" s="62">
        <v>175018272188</v>
      </c>
      <c r="Q28" s="61">
        <v>12111804337</v>
      </c>
      <c r="R28" s="61"/>
    </row>
    <row r="29" spans="1:18" ht="21.75" customHeight="1">
      <c r="A29" s="73" t="s">
        <v>102</v>
      </c>
      <c r="C29" s="62">
        <v>957700</v>
      </c>
      <c r="E29" s="62">
        <v>941248467788</v>
      </c>
      <c r="G29" s="62">
        <v>917406060007</v>
      </c>
      <c r="I29" s="62">
        <v>23842407781</v>
      </c>
      <c r="K29" s="62">
        <v>957700</v>
      </c>
      <c r="M29" s="62">
        <v>941248467788</v>
      </c>
      <c r="O29" s="62">
        <v>755124482875</v>
      </c>
      <c r="Q29" s="61">
        <v>186123984913</v>
      </c>
      <c r="R29" s="61"/>
    </row>
    <row r="30" spans="1:18" ht="21.75" customHeight="1">
      <c r="A30" s="73" t="s">
        <v>105</v>
      </c>
      <c r="C30" s="62">
        <v>1874200</v>
      </c>
      <c r="E30" s="62">
        <v>1727346912015</v>
      </c>
      <c r="G30" s="62">
        <v>1705531430388</v>
      </c>
      <c r="I30" s="62">
        <v>21815481627</v>
      </c>
      <c r="K30" s="62">
        <v>1874200</v>
      </c>
      <c r="M30" s="62">
        <v>1727346912015</v>
      </c>
      <c r="O30" s="62">
        <v>1525884443307</v>
      </c>
      <c r="Q30" s="61">
        <v>201462468708</v>
      </c>
      <c r="R30" s="61"/>
    </row>
    <row r="31" spans="1:18" ht="21.75" customHeight="1">
      <c r="A31" s="73" t="s">
        <v>119</v>
      </c>
      <c r="C31" s="62">
        <v>420000</v>
      </c>
      <c r="E31" s="62">
        <v>410034667743</v>
      </c>
      <c r="G31" s="62">
        <v>409828905045</v>
      </c>
      <c r="I31" s="62">
        <v>205762698</v>
      </c>
      <c r="K31" s="62">
        <v>420000</v>
      </c>
      <c r="M31" s="62">
        <v>410034667743</v>
      </c>
      <c r="O31" s="62">
        <v>412209873415</v>
      </c>
      <c r="Q31" s="61">
        <v>-2175205672</v>
      </c>
      <c r="R31" s="61"/>
    </row>
    <row r="32" spans="1:18" ht="21.75" customHeight="1">
      <c r="A32" s="73" t="s">
        <v>122</v>
      </c>
      <c r="C32" s="62">
        <v>1225000</v>
      </c>
      <c r="E32" s="62">
        <v>1206661053036</v>
      </c>
      <c r="G32" s="62">
        <v>1279177707010</v>
      </c>
      <c r="I32" s="62">
        <v>-72516653973</v>
      </c>
      <c r="K32" s="62">
        <v>1225000</v>
      </c>
      <c r="M32" s="62">
        <v>1206661053036</v>
      </c>
      <c r="O32" s="62">
        <v>1128620650423</v>
      </c>
      <c r="Q32" s="61">
        <v>78040402613</v>
      </c>
      <c r="R32" s="61"/>
    </row>
    <row r="33" spans="1:18" ht="21.75" customHeight="1">
      <c r="A33" s="73" t="s">
        <v>113</v>
      </c>
      <c r="C33" s="62">
        <v>1000000</v>
      </c>
      <c r="E33" s="62">
        <v>999818750000</v>
      </c>
      <c r="G33" s="62">
        <v>999818750000</v>
      </c>
      <c r="I33" s="62">
        <v>0</v>
      </c>
      <c r="K33" s="62">
        <v>1000000</v>
      </c>
      <c r="M33" s="62">
        <v>999818750000</v>
      </c>
      <c r="O33" s="62">
        <v>999818750000</v>
      </c>
      <c r="Q33" s="61">
        <v>0</v>
      </c>
      <c r="R33" s="61"/>
    </row>
    <row r="34" spans="1:18" ht="21.75" customHeight="1">
      <c r="A34" s="73" t="s">
        <v>96</v>
      </c>
      <c r="C34" s="62">
        <v>151609</v>
      </c>
      <c r="E34" s="62">
        <v>139682371480</v>
      </c>
      <c r="G34" s="62">
        <v>136297556119</v>
      </c>
      <c r="I34" s="62">
        <v>3384815361</v>
      </c>
      <c r="K34" s="62">
        <v>151609</v>
      </c>
      <c r="M34" s="62">
        <v>139682371480</v>
      </c>
      <c r="O34" s="62">
        <v>122561238699</v>
      </c>
      <c r="Q34" s="61">
        <v>17121132781</v>
      </c>
      <c r="R34" s="61"/>
    </row>
    <row r="35" spans="1:18" ht="21.75" customHeight="1">
      <c r="A35" s="73" t="s">
        <v>99</v>
      </c>
      <c r="C35" s="62">
        <v>50614</v>
      </c>
      <c r="E35" s="62">
        <v>32771685455</v>
      </c>
      <c r="G35" s="62">
        <v>32131028355</v>
      </c>
      <c r="I35" s="62">
        <v>640657100</v>
      </c>
      <c r="K35" s="62">
        <v>50614</v>
      </c>
      <c r="M35" s="62">
        <v>32771685455</v>
      </c>
      <c r="O35" s="62">
        <v>29094738782</v>
      </c>
      <c r="Q35" s="61">
        <v>3676946673</v>
      </c>
      <c r="R35" s="61"/>
    </row>
    <row r="36" spans="1:18" ht="21.75" customHeight="1">
      <c r="A36" s="73" t="s">
        <v>134</v>
      </c>
      <c r="C36" s="62">
        <v>5000</v>
      </c>
      <c r="E36" s="62">
        <v>4446693890</v>
      </c>
      <c r="G36" s="62">
        <v>4500815625</v>
      </c>
      <c r="I36" s="62">
        <v>-54121734</v>
      </c>
      <c r="K36" s="62">
        <v>5000</v>
      </c>
      <c r="M36" s="62">
        <v>4446693890</v>
      </c>
      <c r="O36" s="62">
        <v>4500815624</v>
      </c>
      <c r="Q36" s="61">
        <v>-54121734</v>
      </c>
      <c r="R36" s="61"/>
    </row>
    <row r="37" spans="1:18" ht="21.75" customHeight="1">
      <c r="A37" s="73" t="s">
        <v>125</v>
      </c>
      <c r="C37" s="62">
        <v>1579612</v>
      </c>
      <c r="E37" s="62">
        <v>1491199321525</v>
      </c>
      <c r="G37" s="62">
        <v>1404652273422</v>
      </c>
      <c r="I37" s="62">
        <v>86547048103</v>
      </c>
      <c r="K37" s="62">
        <v>1579612</v>
      </c>
      <c r="M37" s="62">
        <v>1491199321526</v>
      </c>
      <c r="O37" s="62">
        <v>1505887050492</v>
      </c>
      <c r="Q37" s="61">
        <v>-14687728966</v>
      </c>
      <c r="R37" s="61"/>
    </row>
    <row r="38" spans="1:18" ht="21.75" customHeight="1">
      <c r="A38" s="73" t="s">
        <v>128</v>
      </c>
      <c r="C38" s="62">
        <v>10979221</v>
      </c>
      <c r="E38" s="62">
        <v>10546923560358</v>
      </c>
      <c r="G38" s="62">
        <v>9821548134808</v>
      </c>
      <c r="I38" s="62">
        <v>725375425550</v>
      </c>
      <c r="K38" s="62">
        <v>10979221</v>
      </c>
      <c r="M38" s="62">
        <v>10546923560358</v>
      </c>
      <c r="O38" s="62">
        <v>10875439152978</v>
      </c>
      <c r="Q38" s="61">
        <v>-328515592620</v>
      </c>
      <c r="R38" s="61"/>
    </row>
    <row r="39" spans="1:18" ht="21.75" customHeight="1">
      <c r="A39" s="73" t="s">
        <v>86</v>
      </c>
      <c r="C39" s="62">
        <v>766100</v>
      </c>
      <c r="E39" s="62">
        <v>3211131904882</v>
      </c>
      <c r="G39" s="62">
        <v>3150127225030</v>
      </c>
      <c r="I39" s="62">
        <v>61004679852</v>
      </c>
      <c r="K39" s="62">
        <v>766100</v>
      </c>
      <c r="M39" s="62">
        <v>3211131904882</v>
      </c>
      <c r="O39" s="62">
        <v>3001257612302</v>
      </c>
      <c r="Q39" s="61">
        <v>209874292580</v>
      </c>
      <c r="R39" s="61"/>
    </row>
    <row r="40" spans="1:18" ht="21.75" customHeight="1">
      <c r="A40" s="73" t="s">
        <v>131</v>
      </c>
      <c r="C40" s="62">
        <v>1000000</v>
      </c>
      <c r="E40" s="62">
        <v>999818750000</v>
      </c>
      <c r="G40" s="62">
        <v>999818750000</v>
      </c>
      <c r="I40" s="62">
        <v>0</v>
      </c>
      <c r="K40" s="62">
        <v>1000000</v>
      </c>
      <c r="M40" s="62">
        <v>999818750000</v>
      </c>
      <c r="O40" s="62">
        <v>1000000000000</v>
      </c>
      <c r="Q40" s="61">
        <v>-181250000</v>
      </c>
      <c r="R40" s="61"/>
    </row>
    <row r="41" spans="1:18" ht="21.75" customHeight="1">
      <c r="A41" s="73" t="s">
        <v>286</v>
      </c>
      <c r="C41" s="62">
        <v>104000000</v>
      </c>
      <c r="E41" s="62">
        <v>0</v>
      </c>
      <c r="G41" s="62">
        <v>0</v>
      </c>
      <c r="I41" s="62">
        <v>0</v>
      </c>
      <c r="K41" s="62">
        <v>104000000</v>
      </c>
      <c r="M41" s="62">
        <v>0</v>
      </c>
      <c r="O41" s="62">
        <v>0</v>
      </c>
      <c r="Q41" s="61">
        <v>0</v>
      </c>
      <c r="R41" s="61"/>
    </row>
    <row r="42" spans="1:18" ht="21.75" customHeight="1">
      <c r="A42" s="74" t="s">
        <v>287</v>
      </c>
      <c r="C42" s="67">
        <v>211000000</v>
      </c>
      <c r="E42" s="67">
        <v>0</v>
      </c>
      <c r="G42" s="67">
        <v>0</v>
      </c>
      <c r="I42" s="67">
        <v>0</v>
      </c>
      <c r="K42" s="67">
        <v>211000000</v>
      </c>
      <c r="M42" s="67">
        <v>0</v>
      </c>
      <c r="O42" s="62">
        <v>0</v>
      </c>
      <c r="Q42" s="66">
        <v>0</v>
      </c>
      <c r="R42" s="66"/>
    </row>
    <row r="43" spans="1:18" ht="21.75" customHeight="1" thickBot="1">
      <c r="A43" s="14" t="s">
        <v>26</v>
      </c>
      <c r="C43" s="68">
        <v>793115828</v>
      </c>
      <c r="E43" s="68">
        <v>29187752156859</v>
      </c>
      <c r="G43" s="68">
        <v>28477277801092</v>
      </c>
      <c r="I43" s="68">
        <v>710474355767</v>
      </c>
      <c r="K43" s="68">
        <v>793115828</v>
      </c>
      <c r="M43" s="68">
        <v>29187752156859</v>
      </c>
      <c r="O43" s="68">
        <v>29003739572806</v>
      </c>
      <c r="Q43" s="71">
        <v>184012584053</v>
      </c>
      <c r="R43" s="71">
        <v>0</v>
      </c>
    </row>
    <row r="44" spans="1:18" ht="13.5" thickTop="1"/>
    <row r="45" spans="1:18">
      <c r="G45" s="70"/>
    </row>
    <row r="46" spans="1:18">
      <c r="M46" s="70"/>
    </row>
    <row r="47" spans="1:18">
      <c r="M47" s="70"/>
      <c r="O47" s="70"/>
    </row>
    <row r="48" spans="1:18">
      <c r="Q48" s="70"/>
    </row>
    <row r="49" spans="15:15">
      <c r="O49" s="70"/>
    </row>
    <row r="50" spans="15:15">
      <c r="O50" s="70"/>
    </row>
    <row r="51" spans="15:15">
      <c r="O51" s="70"/>
    </row>
    <row r="52" spans="15:15">
      <c r="O52" s="70"/>
    </row>
  </sheetData>
  <mergeCells count="44">
    <mergeCell ref="Q43:R43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F18"/>
  <sheetViews>
    <sheetView rightToLeft="1" view="pageBreakPreview" zoomScale="60" zoomScaleNormal="100" workbookViewId="0">
      <selection activeCell="A4" sqref="A4:XFD5"/>
    </sheetView>
  </sheetViews>
  <sheetFormatPr defaultRowHeight="12.75"/>
  <cols>
    <col min="1" max="1" width="3.5703125" style="53" bestFit="1" customWidth="1"/>
    <col min="2" max="2" width="2.5703125" style="53" customWidth="1"/>
    <col min="3" max="3" width="23.42578125" style="53" customWidth="1"/>
    <col min="4" max="5" width="1.28515625" style="53" customWidth="1"/>
    <col min="6" max="6" width="12.140625" style="53" bestFit="1" customWidth="1"/>
    <col min="7" max="7" width="1.28515625" style="53" customWidth="1"/>
    <col min="8" max="8" width="16.140625" style="53" bestFit="1" customWidth="1"/>
    <col min="9" max="9" width="1.28515625" style="53" customWidth="1"/>
    <col min="10" max="10" width="16.140625" style="53" bestFit="1" customWidth="1"/>
    <col min="11" max="11" width="1.28515625" style="53" customWidth="1"/>
    <col min="12" max="12" width="12.140625" style="53" bestFit="1" customWidth="1"/>
    <col min="13" max="13" width="1.28515625" style="53" customWidth="1"/>
    <col min="14" max="14" width="15.85546875" style="53" bestFit="1" customWidth="1"/>
    <col min="15" max="15" width="1.28515625" style="53" customWidth="1"/>
    <col min="16" max="16" width="12.85546875" style="53" bestFit="1" customWidth="1"/>
    <col min="17" max="17" width="1.28515625" style="53" customWidth="1"/>
    <col min="18" max="18" width="16" style="53" bestFit="1" customWidth="1"/>
    <col min="19" max="19" width="1.28515625" style="53" customWidth="1"/>
    <col min="20" max="20" width="12.140625" style="53" bestFit="1" customWidth="1"/>
    <col min="21" max="21" width="1.28515625" style="53" customWidth="1"/>
    <col min="22" max="22" width="16.140625" style="53" bestFit="1" customWidth="1"/>
    <col min="23" max="23" width="1.28515625" style="53" customWidth="1"/>
    <col min="24" max="24" width="17.5703125" style="53" bestFit="1" customWidth="1"/>
    <col min="25" max="25" width="1.28515625" style="53" customWidth="1"/>
    <col min="26" max="26" width="17.5703125" style="53" bestFit="1" customWidth="1"/>
    <col min="27" max="27" width="1.28515625" style="53" customWidth="1"/>
    <col min="28" max="28" width="18.28515625" style="53" bestFit="1" customWidth="1"/>
    <col min="29" max="29" width="0.28515625" style="53" customWidth="1"/>
    <col min="30" max="30" width="4.42578125" style="53" customWidth="1"/>
    <col min="31" max="31" width="5.7109375" style="53" customWidth="1"/>
    <col min="32" max="32" width="20.42578125" style="53" customWidth="1"/>
    <col min="33" max="16384" width="9.140625" style="53"/>
  </cols>
  <sheetData>
    <row r="1" spans="1:32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32" ht="21.7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32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32" s="94" customFormat="1" ht="14.45" customHeight="1">
      <c r="A4" s="1" t="s">
        <v>3</v>
      </c>
      <c r="B4" s="30" t="s">
        <v>4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32" s="94" customFormat="1" ht="14.45" customHeight="1">
      <c r="A5" s="30" t="s">
        <v>5</v>
      </c>
      <c r="B5" s="30"/>
      <c r="C5" s="30" t="s">
        <v>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32" ht="14.45" customHeight="1">
      <c r="F6" s="31" t="s">
        <v>7</v>
      </c>
      <c r="G6" s="31"/>
      <c r="H6" s="31"/>
      <c r="I6" s="31"/>
      <c r="J6" s="31"/>
      <c r="L6" s="31" t="s">
        <v>8</v>
      </c>
      <c r="M6" s="31"/>
      <c r="N6" s="31"/>
      <c r="O6" s="31"/>
      <c r="P6" s="31"/>
      <c r="Q6" s="31"/>
      <c r="R6" s="31"/>
      <c r="T6" s="31" t="s">
        <v>9</v>
      </c>
      <c r="U6" s="31"/>
      <c r="V6" s="31"/>
      <c r="W6" s="31"/>
      <c r="X6" s="31"/>
      <c r="Y6" s="31"/>
      <c r="Z6" s="31"/>
      <c r="AA6" s="31"/>
      <c r="AB6" s="31"/>
    </row>
    <row r="7" spans="1:32" ht="14.45" customHeight="1">
      <c r="F7" s="54"/>
      <c r="G7" s="54"/>
      <c r="H7" s="54"/>
      <c r="I7" s="54"/>
      <c r="J7" s="54"/>
      <c r="L7" s="32" t="s">
        <v>10</v>
      </c>
      <c r="M7" s="32"/>
      <c r="N7" s="32"/>
      <c r="O7" s="54"/>
      <c r="P7" s="32" t="s">
        <v>11</v>
      </c>
      <c r="Q7" s="32"/>
      <c r="R7" s="32"/>
      <c r="T7" s="54"/>
      <c r="U7" s="54"/>
      <c r="V7" s="54"/>
      <c r="W7" s="54"/>
      <c r="X7" s="54"/>
      <c r="Y7" s="54"/>
      <c r="Z7" s="54"/>
      <c r="AA7" s="54"/>
      <c r="AB7" s="54"/>
    </row>
    <row r="8" spans="1:32" ht="14.45" customHeight="1">
      <c r="A8" s="31" t="s">
        <v>12</v>
      </c>
      <c r="B8" s="31"/>
      <c r="C8" s="31"/>
      <c r="E8" s="31" t="s">
        <v>13</v>
      </c>
      <c r="F8" s="31"/>
      <c r="H8" s="2" t="s">
        <v>14</v>
      </c>
      <c r="J8" s="2" t="s">
        <v>15</v>
      </c>
      <c r="L8" s="4" t="s">
        <v>13</v>
      </c>
      <c r="M8" s="54"/>
      <c r="N8" s="4" t="s">
        <v>14</v>
      </c>
      <c r="P8" s="4" t="s">
        <v>13</v>
      </c>
      <c r="Q8" s="54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2" ht="21.75" customHeight="1">
      <c r="A9" s="55" t="s">
        <v>19</v>
      </c>
      <c r="B9" s="55"/>
      <c r="C9" s="55"/>
      <c r="E9" s="56">
        <v>25000000</v>
      </c>
      <c r="F9" s="56"/>
      <c r="H9" s="57">
        <v>87977720156</v>
      </c>
      <c r="J9" s="57">
        <v>75821163750</v>
      </c>
      <c r="L9" s="57">
        <v>0</v>
      </c>
      <c r="N9" s="57">
        <v>0</v>
      </c>
      <c r="P9" s="57">
        <v>25000000</v>
      </c>
      <c r="R9" s="57">
        <v>65331511809</v>
      </c>
      <c r="T9" s="57">
        <v>0</v>
      </c>
      <c r="V9" s="57">
        <v>0</v>
      </c>
      <c r="X9" s="57">
        <v>0</v>
      </c>
      <c r="Z9" s="57">
        <v>0</v>
      </c>
      <c r="AB9" s="58">
        <v>0</v>
      </c>
      <c r="AF9" s="59"/>
    </row>
    <row r="10" spans="1:32" ht="21.75" customHeight="1">
      <c r="A10" s="60" t="s">
        <v>20</v>
      </c>
      <c r="B10" s="60"/>
      <c r="C10" s="60"/>
      <c r="E10" s="61">
        <v>18000000</v>
      </c>
      <c r="F10" s="61"/>
      <c r="H10" s="62">
        <v>88556754097</v>
      </c>
      <c r="J10" s="62">
        <v>65112263100</v>
      </c>
      <c r="L10" s="62">
        <v>0</v>
      </c>
      <c r="N10" s="62">
        <v>0</v>
      </c>
      <c r="P10" s="62">
        <v>18000000</v>
      </c>
      <c r="R10" s="62">
        <v>72375355893</v>
      </c>
      <c r="T10" s="62">
        <v>0</v>
      </c>
      <c r="V10" s="62">
        <v>0</v>
      </c>
      <c r="X10" s="62">
        <v>0</v>
      </c>
      <c r="Z10" s="62">
        <v>0</v>
      </c>
      <c r="AB10" s="63">
        <v>0</v>
      </c>
    </row>
    <row r="11" spans="1:32" ht="21.75" customHeight="1">
      <c r="A11" s="60" t="s">
        <v>21</v>
      </c>
      <c r="B11" s="60"/>
      <c r="C11" s="60"/>
      <c r="E11" s="61">
        <v>10500000</v>
      </c>
      <c r="F11" s="61"/>
      <c r="H11" s="62">
        <v>37114737548</v>
      </c>
      <c r="J11" s="62">
        <v>35925961050</v>
      </c>
      <c r="L11" s="62">
        <v>0</v>
      </c>
      <c r="N11" s="62">
        <v>0</v>
      </c>
      <c r="P11" s="62">
        <v>10500000</v>
      </c>
      <c r="R11" s="62">
        <v>37117907026</v>
      </c>
      <c r="T11" s="62">
        <v>0</v>
      </c>
      <c r="V11" s="62">
        <v>0</v>
      </c>
      <c r="X11" s="62">
        <v>0</v>
      </c>
      <c r="Z11" s="62">
        <v>0</v>
      </c>
      <c r="AB11" s="63">
        <v>0</v>
      </c>
    </row>
    <row r="12" spans="1:32" ht="21.75" customHeight="1">
      <c r="A12" s="60" t="s">
        <v>22</v>
      </c>
      <c r="B12" s="60"/>
      <c r="C12" s="60"/>
      <c r="E12" s="61">
        <v>13000000</v>
      </c>
      <c r="F12" s="61"/>
      <c r="H12" s="62">
        <v>189907956743</v>
      </c>
      <c r="J12" s="62">
        <v>234546097500</v>
      </c>
      <c r="L12" s="62">
        <v>0</v>
      </c>
      <c r="N12" s="62">
        <v>0</v>
      </c>
      <c r="P12" s="62">
        <v>13000000</v>
      </c>
      <c r="R12" s="62">
        <v>234962289720</v>
      </c>
      <c r="T12" s="62">
        <v>0</v>
      </c>
      <c r="V12" s="62">
        <v>0</v>
      </c>
      <c r="X12" s="62">
        <v>0</v>
      </c>
      <c r="Z12" s="62">
        <v>0</v>
      </c>
      <c r="AB12" s="63">
        <v>0</v>
      </c>
    </row>
    <row r="13" spans="1:32" ht="21.75" customHeight="1">
      <c r="A13" s="60" t="s">
        <v>23</v>
      </c>
      <c r="B13" s="60"/>
      <c r="C13" s="60"/>
      <c r="E13" s="61">
        <v>40000000</v>
      </c>
      <c r="F13" s="61"/>
      <c r="H13" s="62">
        <v>94686683597</v>
      </c>
      <c r="J13" s="62">
        <v>98649522000</v>
      </c>
      <c r="L13" s="62">
        <v>0</v>
      </c>
      <c r="N13" s="62">
        <v>0</v>
      </c>
      <c r="P13" s="62">
        <v>40000000</v>
      </c>
      <c r="R13" s="62">
        <v>99762700290</v>
      </c>
      <c r="T13" s="62">
        <v>0</v>
      </c>
      <c r="V13" s="62">
        <v>0</v>
      </c>
      <c r="X13" s="62">
        <v>0</v>
      </c>
      <c r="Z13" s="62">
        <v>0</v>
      </c>
      <c r="AB13" s="63">
        <v>0</v>
      </c>
    </row>
    <row r="14" spans="1:32" ht="21.75" customHeight="1">
      <c r="A14" s="60" t="s">
        <v>24</v>
      </c>
      <c r="B14" s="60"/>
      <c r="C14" s="60"/>
      <c r="E14" s="61">
        <v>211000000</v>
      </c>
      <c r="F14" s="61"/>
      <c r="H14" s="62">
        <v>501711702939</v>
      </c>
      <c r="J14" s="62">
        <v>482202720450</v>
      </c>
      <c r="L14" s="62">
        <v>0</v>
      </c>
      <c r="N14" s="62">
        <v>0</v>
      </c>
      <c r="P14" s="62">
        <v>0</v>
      </c>
      <c r="R14" s="62">
        <v>0</v>
      </c>
      <c r="T14" s="62">
        <v>211000000</v>
      </c>
      <c r="V14" s="62">
        <v>2343</v>
      </c>
      <c r="X14" s="62">
        <v>501711702939</v>
      </c>
      <c r="Z14" s="62">
        <v>491431480650</v>
      </c>
      <c r="AB14" s="63">
        <v>7.7169012902832852E-3</v>
      </c>
    </row>
    <row r="15" spans="1:32" ht="21.75" customHeight="1">
      <c r="A15" s="64" t="s">
        <v>25</v>
      </c>
      <c r="B15" s="64"/>
      <c r="C15" s="64"/>
      <c r="D15" s="65"/>
      <c r="E15" s="61">
        <v>0</v>
      </c>
      <c r="F15" s="66"/>
      <c r="H15" s="67">
        <v>0</v>
      </c>
      <c r="J15" s="67">
        <v>0</v>
      </c>
      <c r="L15" s="67">
        <v>104000000</v>
      </c>
      <c r="N15" s="67">
        <v>409695804736</v>
      </c>
      <c r="P15" s="67">
        <v>0</v>
      </c>
      <c r="R15" s="67">
        <v>0</v>
      </c>
      <c r="T15" s="67">
        <v>104000000</v>
      </c>
      <c r="V15" s="67">
        <v>4900</v>
      </c>
      <c r="X15" s="67">
        <v>500823264016</v>
      </c>
      <c r="Z15" s="67">
        <v>506567880000</v>
      </c>
      <c r="AB15" s="63">
        <v>7.9545867139353531E-3</v>
      </c>
    </row>
    <row r="16" spans="1:32" ht="21.75" customHeight="1">
      <c r="A16" s="39" t="s">
        <v>26</v>
      </c>
      <c r="B16" s="39"/>
      <c r="C16" s="39"/>
      <c r="D16" s="39"/>
      <c r="F16" s="68">
        <v>317500000</v>
      </c>
      <c r="H16" s="68">
        <v>999955555080</v>
      </c>
      <c r="J16" s="68">
        <v>992257727850</v>
      </c>
      <c r="L16" s="68">
        <v>104000000</v>
      </c>
      <c r="N16" s="68">
        <v>409695804736</v>
      </c>
      <c r="P16" s="68">
        <v>106500000</v>
      </c>
      <c r="R16" s="68">
        <v>509549764738</v>
      </c>
      <c r="T16" s="68">
        <v>315000000</v>
      </c>
      <c r="V16" s="68"/>
      <c r="X16" s="68">
        <v>1002534966955</v>
      </c>
      <c r="Z16" s="68">
        <v>997999360650</v>
      </c>
      <c r="AB16" s="69">
        <v>1.5671488004218637E-2</v>
      </c>
    </row>
    <row r="18" spans="26:26">
      <c r="Z18" s="70"/>
    </row>
  </sheetData>
  <mergeCells count="28">
    <mergeCell ref="A14:C14"/>
    <mergeCell ref="E14:F14"/>
    <mergeCell ref="A15:C15"/>
    <mergeCell ref="E15:F15"/>
    <mergeCell ref="A16:D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W19"/>
  <sheetViews>
    <sheetView rightToLeft="1" view="pageBreakPreview" zoomScale="60" zoomScaleNormal="100" workbookViewId="0">
      <selection activeCell="C47" sqref="C47"/>
    </sheetView>
  </sheetViews>
  <sheetFormatPr defaultRowHeight="15.75" customHeight="1"/>
  <cols>
    <col min="1" max="1" width="28.28515625" bestFit="1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4.710937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15.7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</row>
    <row r="2" spans="1:49" ht="15.7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</row>
    <row r="3" spans="1:49" ht="15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</row>
    <row r="5" spans="1:49" ht="15.75" customHeight="1">
      <c r="A5" s="30" t="s">
        <v>27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</row>
    <row r="6" spans="1:49" ht="15.75" customHeight="1">
      <c r="I6" s="31" t="s">
        <v>7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C6" s="31" t="s">
        <v>9</v>
      </c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</row>
    <row r="7" spans="1:49" ht="15.7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5.75" customHeight="1">
      <c r="A8" s="31" t="s">
        <v>28</v>
      </c>
      <c r="B8" s="31"/>
      <c r="C8" s="31"/>
      <c r="D8" s="31"/>
      <c r="E8" s="31"/>
      <c r="F8" s="31"/>
      <c r="G8" s="31"/>
      <c r="I8" s="31" t="s">
        <v>29</v>
      </c>
      <c r="J8" s="31"/>
      <c r="K8" s="31"/>
      <c r="M8" s="31" t="s">
        <v>30</v>
      </c>
      <c r="N8" s="31"/>
      <c r="O8" s="31"/>
      <c r="Q8" s="31" t="s">
        <v>31</v>
      </c>
      <c r="R8" s="31"/>
      <c r="S8" s="31"/>
      <c r="T8" s="31"/>
      <c r="U8" s="31"/>
      <c r="W8" s="31" t="s">
        <v>32</v>
      </c>
      <c r="X8" s="31"/>
      <c r="Y8" s="31"/>
      <c r="Z8" s="31"/>
      <c r="AA8" s="31"/>
      <c r="AC8" s="31" t="s">
        <v>29</v>
      </c>
      <c r="AD8" s="31"/>
      <c r="AE8" s="31"/>
      <c r="AF8" s="31"/>
      <c r="AG8" s="31"/>
      <c r="AI8" s="31" t="s">
        <v>30</v>
      </c>
      <c r="AJ8" s="31"/>
      <c r="AK8" s="31"/>
      <c r="AM8" s="31" t="s">
        <v>31</v>
      </c>
      <c r="AN8" s="31"/>
      <c r="AO8" s="31"/>
      <c r="AQ8" s="31" t="s">
        <v>32</v>
      </c>
      <c r="AR8" s="31"/>
      <c r="AS8" s="31"/>
    </row>
    <row r="9" spans="1:49" ht="15.75" customHeight="1">
      <c r="A9" s="33" t="s">
        <v>33</v>
      </c>
      <c r="B9" s="33"/>
      <c r="C9" s="33"/>
      <c r="D9" s="33"/>
      <c r="E9" s="33"/>
      <c r="F9" s="33"/>
      <c r="G9" s="33"/>
      <c r="I9" s="34">
        <v>211000000</v>
      </c>
      <c r="J9" s="34"/>
      <c r="K9" s="34"/>
      <c r="M9" s="34">
        <v>3058</v>
      </c>
      <c r="N9" s="34"/>
      <c r="O9" s="34"/>
      <c r="Q9" s="33" t="s">
        <v>34</v>
      </c>
      <c r="R9" s="33"/>
      <c r="S9" s="33"/>
      <c r="T9" s="33"/>
      <c r="U9" s="33"/>
      <c r="W9" s="40">
        <v>0.25094279998333502</v>
      </c>
      <c r="X9" s="40"/>
      <c r="Y9" s="40"/>
      <c r="Z9" s="40"/>
      <c r="AA9" s="40"/>
      <c r="AC9" s="34">
        <v>211000000</v>
      </c>
      <c r="AD9" s="34"/>
      <c r="AE9" s="34"/>
      <c r="AF9" s="34"/>
      <c r="AG9" s="34"/>
      <c r="AI9" s="34">
        <v>3058</v>
      </c>
      <c r="AJ9" s="34"/>
      <c r="AK9" s="34"/>
      <c r="AM9" s="33" t="s">
        <v>34</v>
      </c>
      <c r="AN9" s="33"/>
      <c r="AO9" s="33"/>
      <c r="AQ9" s="40">
        <v>0.25094279998333502</v>
      </c>
      <c r="AR9" s="40"/>
      <c r="AS9" s="40"/>
    </row>
    <row r="10" spans="1:49" ht="15.75" customHeight="1">
      <c r="A10" s="35" t="s">
        <v>35</v>
      </c>
      <c r="B10" s="35"/>
      <c r="C10" s="35"/>
      <c r="D10" s="35"/>
      <c r="E10" s="35"/>
      <c r="F10" s="35"/>
      <c r="G10" s="35"/>
      <c r="I10" s="36">
        <v>104000000</v>
      </c>
      <c r="J10" s="36"/>
      <c r="K10" s="36"/>
      <c r="M10" s="36">
        <v>6163</v>
      </c>
      <c r="N10" s="36"/>
      <c r="O10" s="36"/>
      <c r="Q10" s="33" t="s">
        <v>36</v>
      </c>
      <c r="R10" s="33"/>
      <c r="S10" s="33"/>
      <c r="T10" s="33"/>
      <c r="U10" s="33"/>
      <c r="W10" s="41">
        <v>0.25094279998333502</v>
      </c>
      <c r="X10" s="41"/>
      <c r="Y10" s="41"/>
      <c r="Z10" s="41"/>
      <c r="AA10" s="41"/>
      <c r="AC10" s="36">
        <v>104000000</v>
      </c>
      <c r="AD10" s="36"/>
      <c r="AE10" s="36"/>
      <c r="AF10" s="36"/>
      <c r="AG10" s="36"/>
      <c r="AI10" s="36">
        <v>6163</v>
      </c>
      <c r="AJ10" s="36"/>
      <c r="AK10" s="36"/>
      <c r="AM10" s="35" t="s">
        <v>36</v>
      </c>
      <c r="AN10" s="35"/>
      <c r="AO10" s="35"/>
      <c r="AQ10" s="41">
        <v>0.25390961802046003</v>
      </c>
      <c r="AR10" s="41"/>
      <c r="AS10" s="41"/>
    </row>
    <row r="11" spans="1:49" ht="15.75" customHeight="1">
      <c r="A11" s="30" t="s">
        <v>37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</row>
    <row r="12" spans="1:49" ht="15.75" customHeight="1">
      <c r="C12" s="31" t="s">
        <v>7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Y12" s="31" t="s">
        <v>9</v>
      </c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</row>
    <row r="13" spans="1:49" ht="15.75" customHeight="1">
      <c r="A13" s="2" t="s">
        <v>28</v>
      </c>
      <c r="C13" s="4" t="s">
        <v>38</v>
      </c>
      <c r="D13" s="3"/>
      <c r="E13" s="4" t="s">
        <v>39</v>
      </c>
      <c r="F13" s="3"/>
      <c r="G13" s="32" t="s">
        <v>40</v>
      </c>
      <c r="H13" s="32"/>
      <c r="I13" s="32"/>
      <c r="J13" s="3"/>
      <c r="K13" s="32" t="s">
        <v>41</v>
      </c>
      <c r="L13" s="32"/>
      <c r="M13" s="32"/>
      <c r="N13" s="3"/>
      <c r="O13" s="32" t="s">
        <v>30</v>
      </c>
      <c r="P13" s="32"/>
      <c r="Q13" s="32"/>
      <c r="R13" s="3"/>
      <c r="S13" s="32" t="s">
        <v>31</v>
      </c>
      <c r="T13" s="32"/>
      <c r="U13" s="32"/>
      <c r="V13" s="32"/>
      <c r="W13" s="32"/>
      <c r="Y13" s="32" t="s">
        <v>38</v>
      </c>
      <c r="Z13" s="32"/>
      <c r="AA13" s="32"/>
      <c r="AB13" s="32"/>
      <c r="AC13" s="32"/>
      <c r="AD13" s="3"/>
      <c r="AE13" s="32" t="s">
        <v>39</v>
      </c>
      <c r="AF13" s="32"/>
      <c r="AG13" s="32"/>
      <c r="AH13" s="32"/>
      <c r="AI13" s="32"/>
      <c r="AJ13" s="3"/>
      <c r="AK13" s="32" t="s">
        <v>40</v>
      </c>
      <c r="AL13" s="32"/>
      <c r="AM13" s="32"/>
      <c r="AN13" s="3"/>
      <c r="AO13" s="32" t="s">
        <v>41</v>
      </c>
      <c r="AP13" s="32"/>
      <c r="AQ13" s="32"/>
      <c r="AR13" s="3"/>
      <c r="AS13" s="32" t="s">
        <v>30</v>
      </c>
      <c r="AT13" s="32"/>
      <c r="AU13" s="3"/>
      <c r="AV13" s="4" t="s">
        <v>31</v>
      </c>
    </row>
    <row r="14" spans="1:49" ht="15.75" customHeight="1">
      <c r="A14" s="5" t="s">
        <v>42</v>
      </c>
      <c r="C14" s="5" t="s">
        <v>43</v>
      </c>
      <c r="E14" s="5" t="s">
        <v>44</v>
      </c>
      <c r="G14" s="33" t="s">
        <v>45</v>
      </c>
      <c r="H14" s="33"/>
      <c r="I14" s="33"/>
      <c r="K14" s="34">
        <v>211000000</v>
      </c>
      <c r="L14" s="34"/>
      <c r="M14" s="34"/>
      <c r="O14" s="34">
        <v>3065</v>
      </c>
      <c r="P14" s="34"/>
      <c r="Q14" s="34"/>
      <c r="S14" s="33" t="s">
        <v>46</v>
      </c>
      <c r="T14" s="33"/>
      <c r="U14" s="33"/>
      <c r="V14" s="33"/>
      <c r="W14" s="33"/>
      <c r="Y14" s="33" t="s">
        <v>43</v>
      </c>
      <c r="Z14" s="33"/>
      <c r="AA14" s="33"/>
      <c r="AB14" s="33"/>
      <c r="AC14" s="33"/>
      <c r="AE14" s="33" t="s">
        <v>44</v>
      </c>
      <c r="AF14" s="33"/>
      <c r="AG14" s="33"/>
      <c r="AH14" s="33"/>
      <c r="AI14" s="33"/>
      <c r="AK14" s="33" t="s">
        <v>45</v>
      </c>
      <c r="AL14" s="33"/>
      <c r="AM14" s="33"/>
      <c r="AO14" s="34">
        <v>211000000</v>
      </c>
      <c r="AP14" s="34"/>
      <c r="AQ14" s="34"/>
      <c r="AS14" s="34">
        <v>3065</v>
      </c>
      <c r="AT14" s="34"/>
      <c r="AU14" s="34"/>
      <c r="AV14" s="5" t="s">
        <v>46</v>
      </c>
    </row>
    <row r="15" spans="1:49" ht="15.75" customHeight="1">
      <c r="A15" s="8" t="s">
        <v>47</v>
      </c>
      <c r="C15" s="8" t="s">
        <v>43</v>
      </c>
      <c r="E15" s="8" t="s">
        <v>45</v>
      </c>
      <c r="G15" s="35" t="s">
        <v>45</v>
      </c>
      <c r="H15" s="35"/>
      <c r="I15" s="35"/>
      <c r="K15" s="36">
        <v>104000000</v>
      </c>
      <c r="L15" s="36"/>
      <c r="M15" s="36"/>
      <c r="O15" s="36">
        <v>6180</v>
      </c>
      <c r="P15" s="36"/>
      <c r="Q15" s="36"/>
      <c r="S15" s="33" t="s">
        <v>48</v>
      </c>
      <c r="T15" s="33"/>
      <c r="U15" s="33"/>
      <c r="V15" s="33"/>
      <c r="W15" s="33"/>
      <c r="Y15" s="35" t="s">
        <v>43</v>
      </c>
      <c r="Z15" s="35"/>
      <c r="AA15" s="35"/>
      <c r="AB15" s="35"/>
      <c r="AC15" s="35"/>
      <c r="AE15" s="35" t="s">
        <v>44</v>
      </c>
      <c r="AF15" s="35"/>
      <c r="AG15" s="35"/>
      <c r="AH15" s="35"/>
      <c r="AI15" s="35"/>
      <c r="AK15" s="35" t="s">
        <v>45</v>
      </c>
      <c r="AL15" s="35"/>
      <c r="AM15" s="35"/>
      <c r="AO15" s="36">
        <v>104000000</v>
      </c>
      <c r="AP15" s="36"/>
      <c r="AQ15" s="36"/>
      <c r="AS15" s="36">
        <v>6180</v>
      </c>
      <c r="AT15" s="36"/>
      <c r="AU15" s="36"/>
      <c r="AV15" s="8" t="s">
        <v>48</v>
      </c>
    </row>
    <row r="16" spans="1:49" ht="15.75" customHeight="1">
      <c r="A16" s="30" t="s">
        <v>49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</row>
    <row r="17" spans="1:35" ht="15.75" customHeight="1">
      <c r="C17" s="31" t="s">
        <v>7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O17" s="31" t="s">
        <v>9</v>
      </c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</row>
    <row r="18" spans="1:35" ht="15.75" customHeight="1">
      <c r="A18" s="2" t="s">
        <v>28</v>
      </c>
      <c r="C18" s="4" t="s">
        <v>39</v>
      </c>
      <c r="D18" s="3"/>
      <c r="E18" s="4" t="s">
        <v>41</v>
      </c>
      <c r="F18" s="3"/>
      <c r="G18" s="32" t="s">
        <v>30</v>
      </c>
      <c r="H18" s="32"/>
      <c r="I18" s="32"/>
      <c r="J18" s="3"/>
      <c r="K18" s="32" t="s">
        <v>31</v>
      </c>
      <c r="L18" s="32"/>
      <c r="M18" s="32"/>
      <c r="O18" s="32" t="s">
        <v>39</v>
      </c>
      <c r="P18" s="32"/>
      <c r="Q18" s="32"/>
      <c r="R18" s="32"/>
      <c r="S18" s="32"/>
      <c r="T18" s="3"/>
      <c r="U18" s="32" t="s">
        <v>41</v>
      </c>
      <c r="V18" s="32"/>
      <c r="W18" s="32"/>
      <c r="X18" s="32"/>
      <c r="Y18" s="32"/>
      <c r="Z18" s="3"/>
      <c r="AA18" s="32" t="s">
        <v>30</v>
      </c>
      <c r="AB18" s="32"/>
      <c r="AC18" s="32"/>
      <c r="AD18" s="32"/>
      <c r="AE18" s="32"/>
      <c r="AF18" s="3"/>
      <c r="AG18" s="32" t="s">
        <v>31</v>
      </c>
      <c r="AH18" s="32"/>
      <c r="AI18" s="32"/>
    </row>
    <row r="19" spans="1:35" ht="15.75" customHeight="1">
      <c r="A19" s="3"/>
      <c r="C19" s="3"/>
      <c r="E19" s="3"/>
      <c r="G19" s="3"/>
      <c r="H19" s="3"/>
      <c r="I19" s="3"/>
      <c r="K19" s="3"/>
      <c r="L19" s="3"/>
      <c r="M19" s="3"/>
      <c r="O19" s="3"/>
      <c r="P19" s="3"/>
      <c r="Q19" s="3"/>
      <c r="R19" s="3"/>
      <c r="S19" s="3"/>
      <c r="U19" s="3"/>
      <c r="V19" s="3"/>
      <c r="W19" s="3"/>
      <c r="X19" s="3"/>
      <c r="Y19" s="3"/>
      <c r="AA19" s="3"/>
      <c r="AB19" s="3"/>
      <c r="AC19" s="3"/>
      <c r="AD19" s="3"/>
      <c r="AE19" s="3"/>
      <c r="AG19" s="3"/>
      <c r="AH19" s="3"/>
      <c r="AI19" s="3"/>
    </row>
  </sheetData>
  <mergeCells count="72">
    <mergeCell ref="C17:M17"/>
    <mergeCell ref="O17:AI17"/>
    <mergeCell ref="G18:I18"/>
    <mergeCell ref="K18:M18"/>
    <mergeCell ref="O18:S18"/>
    <mergeCell ref="U18:Y18"/>
    <mergeCell ref="AA18:AE18"/>
    <mergeCell ref="AG18:AI18"/>
    <mergeCell ref="AE15:AI15"/>
    <mergeCell ref="AK15:AM15"/>
    <mergeCell ref="AO15:AQ15"/>
    <mergeCell ref="A16:AW16"/>
    <mergeCell ref="AS15:AU15"/>
    <mergeCell ref="G15:I15"/>
    <mergeCell ref="K15:M15"/>
    <mergeCell ref="O15:Q15"/>
    <mergeCell ref="S15:W15"/>
    <mergeCell ref="Y15:AC15"/>
    <mergeCell ref="AS13:AT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U14"/>
    <mergeCell ref="G13:I13"/>
    <mergeCell ref="K13:M13"/>
    <mergeCell ref="O13:Q13"/>
    <mergeCell ref="S13:W13"/>
    <mergeCell ref="Y13:AC13"/>
    <mergeCell ref="AE13:AI13"/>
    <mergeCell ref="A10:G10"/>
    <mergeCell ref="I10:K10"/>
    <mergeCell ref="M10:O10"/>
    <mergeCell ref="W10:AA10"/>
    <mergeCell ref="AC10:AG10"/>
    <mergeCell ref="A9:G9"/>
    <mergeCell ref="I9:K9"/>
    <mergeCell ref="M9:O9"/>
    <mergeCell ref="AK13:AM13"/>
    <mergeCell ref="AC9:AG9"/>
    <mergeCell ref="AI9:AK9"/>
    <mergeCell ref="AM9:AO9"/>
    <mergeCell ref="AI10:AK10"/>
    <mergeCell ref="AM10:AO10"/>
    <mergeCell ref="AO13:AQ13"/>
    <mergeCell ref="AQ9:AS9"/>
    <mergeCell ref="AQ10:AS10"/>
    <mergeCell ref="A11:AW11"/>
    <mergeCell ref="C12:W12"/>
    <mergeCell ref="Y12:AV12"/>
    <mergeCell ref="Q10:U10"/>
    <mergeCell ref="Q9:U9"/>
    <mergeCell ref="W9:AA9"/>
    <mergeCell ref="Q8:U8"/>
    <mergeCell ref="W8:AA8"/>
    <mergeCell ref="AC8:AG8"/>
    <mergeCell ref="AI8:AK8"/>
    <mergeCell ref="AM8:AO8"/>
    <mergeCell ref="AQ8:AS8"/>
    <mergeCell ref="A1:AW1"/>
    <mergeCell ref="A2:AW2"/>
    <mergeCell ref="A3:AW3"/>
    <mergeCell ref="A5:AW5"/>
    <mergeCell ref="I6:AA6"/>
    <mergeCell ref="AC6:AS6"/>
    <mergeCell ref="A8:G8"/>
    <mergeCell ref="I8:K8"/>
    <mergeCell ref="M8:O8"/>
  </mergeCells>
  <pageMargins left="0.39" right="0.39" top="0.39" bottom="0.39" header="0" footer="0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AA29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6.140625" style="53" bestFit="1" customWidth="1"/>
    <col min="2" max="2" width="21.5703125" style="53" customWidth="1"/>
    <col min="3" max="3" width="1.28515625" style="53" customWidth="1"/>
    <col min="4" max="4" width="2.5703125" style="53" customWidth="1"/>
    <col min="5" max="5" width="10.42578125" style="53" customWidth="1"/>
    <col min="6" max="6" width="1.28515625" style="53" customWidth="1"/>
    <col min="7" max="7" width="19" style="53" bestFit="1" customWidth="1"/>
    <col min="8" max="8" width="1.28515625" style="53" customWidth="1"/>
    <col min="9" max="9" width="19.42578125" style="53" bestFit="1" customWidth="1"/>
    <col min="10" max="10" width="1.28515625" style="53" customWidth="1"/>
    <col min="11" max="11" width="11" style="53" bestFit="1" customWidth="1"/>
    <col min="12" max="12" width="1.28515625" style="53" customWidth="1"/>
    <col min="13" max="13" width="16.140625" style="53" bestFit="1" customWidth="1"/>
    <col min="14" max="14" width="1.28515625" style="53" customWidth="1"/>
    <col min="15" max="15" width="13.28515625" style="53" bestFit="1" customWidth="1"/>
    <col min="16" max="16" width="1.28515625" style="53" customWidth="1"/>
    <col min="17" max="17" width="17.7109375" style="53" bestFit="1" customWidth="1"/>
    <col min="18" max="18" width="1.28515625" style="53" customWidth="1"/>
    <col min="19" max="19" width="12.140625" style="53" bestFit="1" customWidth="1"/>
    <col min="20" max="20" width="1.28515625" style="53" customWidth="1"/>
    <col min="21" max="21" width="22.28515625" style="53" bestFit="1" customWidth="1"/>
    <col min="22" max="22" width="1.28515625" style="53" customWidth="1"/>
    <col min="23" max="23" width="17.85546875" style="53" bestFit="1" customWidth="1"/>
    <col min="24" max="24" width="1.28515625" style="53" customWidth="1"/>
    <col min="25" max="25" width="19.42578125" style="53" bestFit="1" customWidth="1"/>
    <col min="26" max="26" width="1.28515625" style="53" customWidth="1"/>
    <col min="27" max="27" width="18.28515625" style="53" bestFit="1" customWidth="1"/>
    <col min="28" max="28" width="0.28515625" style="53" customWidth="1"/>
    <col min="29" max="16384" width="9.140625" style="53"/>
  </cols>
  <sheetData>
    <row r="1" spans="1:27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27" ht="21.7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27" ht="14.45" customHeight="1"/>
    <row r="5" spans="1:27" s="94" customFormat="1" ht="14.45" customHeight="1">
      <c r="A5" s="1" t="s">
        <v>50</v>
      </c>
      <c r="B5" s="30" t="s">
        <v>51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pans="1:27" ht="14.45" customHeight="1">
      <c r="E6" s="31" t="s">
        <v>7</v>
      </c>
      <c r="F6" s="31"/>
      <c r="G6" s="31"/>
      <c r="H6" s="31"/>
      <c r="I6" s="31"/>
      <c r="K6" s="31" t="s">
        <v>8</v>
      </c>
      <c r="L6" s="31"/>
      <c r="M6" s="31"/>
      <c r="N6" s="31"/>
      <c r="O6" s="31"/>
      <c r="P6" s="31"/>
      <c r="Q6" s="31"/>
      <c r="S6" s="31" t="s">
        <v>9</v>
      </c>
      <c r="T6" s="31"/>
      <c r="U6" s="31"/>
      <c r="V6" s="31"/>
      <c r="W6" s="31"/>
      <c r="X6" s="31"/>
      <c r="Y6" s="31"/>
      <c r="Z6" s="31"/>
      <c r="AA6" s="31"/>
    </row>
    <row r="7" spans="1:27" ht="14.45" customHeight="1">
      <c r="E7" s="54"/>
      <c r="F7" s="54"/>
      <c r="G7" s="54"/>
      <c r="H7" s="54"/>
      <c r="I7" s="54"/>
      <c r="K7" s="32" t="s">
        <v>52</v>
      </c>
      <c r="L7" s="32"/>
      <c r="M7" s="32"/>
      <c r="N7" s="54"/>
      <c r="O7" s="32" t="s">
        <v>53</v>
      </c>
      <c r="P7" s="32"/>
      <c r="Q7" s="32"/>
      <c r="S7" s="54"/>
      <c r="T7" s="54"/>
      <c r="U7" s="54"/>
      <c r="V7" s="54"/>
      <c r="W7" s="54"/>
      <c r="X7" s="54"/>
      <c r="Y7" s="54"/>
      <c r="Z7" s="54"/>
      <c r="AA7" s="54"/>
    </row>
    <row r="8" spans="1:27" ht="14.45" customHeight="1">
      <c r="A8" s="31" t="s">
        <v>54</v>
      </c>
      <c r="B8" s="31"/>
      <c r="D8" s="31" t="s">
        <v>55</v>
      </c>
      <c r="E8" s="31"/>
      <c r="G8" s="2" t="s">
        <v>14</v>
      </c>
      <c r="I8" s="2" t="s">
        <v>15</v>
      </c>
      <c r="K8" s="4" t="s">
        <v>13</v>
      </c>
      <c r="L8" s="54"/>
      <c r="M8" s="4" t="s">
        <v>14</v>
      </c>
      <c r="O8" s="4" t="s">
        <v>13</v>
      </c>
      <c r="P8" s="54"/>
      <c r="Q8" s="4" t="s">
        <v>16</v>
      </c>
      <c r="S8" s="2" t="s">
        <v>13</v>
      </c>
      <c r="U8" s="2" t="s">
        <v>56</v>
      </c>
      <c r="W8" s="2" t="s">
        <v>14</v>
      </c>
      <c r="Y8" s="2" t="s">
        <v>15</v>
      </c>
      <c r="AA8" s="2" t="s">
        <v>18</v>
      </c>
    </row>
    <row r="9" spans="1:27" ht="21.75" customHeight="1">
      <c r="A9" s="55" t="s">
        <v>57</v>
      </c>
      <c r="B9" s="55"/>
      <c r="D9" s="56">
        <v>6900000</v>
      </c>
      <c r="E9" s="56"/>
      <c r="G9" s="57">
        <v>70106907597</v>
      </c>
      <c r="I9" s="57">
        <v>69262652812.5</v>
      </c>
      <c r="K9" s="57">
        <v>0</v>
      </c>
      <c r="M9" s="57">
        <v>0</v>
      </c>
      <c r="O9" s="57">
        <v>0</v>
      </c>
      <c r="Q9" s="57">
        <v>0</v>
      </c>
      <c r="S9" s="57">
        <v>6900000</v>
      </c>
      <c r="U9" s="57">
        <v>9150</v>
      </c>
      <c r="W9" s="57">
        <v>70106907597</v>
      </c>
      <c r="Y9" s="57">
        <v>63060027187.5</v>
      </c>
      <c r="AA9" s="58">
        <v>9.9022554380291477E-4</v>
      </c>
    </row>
    <row r="10" spans="1:27" ht="21.75" customHeight="1">
      <c r="A10" s="60" t="s">
        <v>58</v>
      </c>
      <c r="B10" s="60"/>
      <c r="D10" s="61">
        <v>16000000</v>
      </c>
      <c r="E10" s="61"/>
      <c r="G10" s="62">
        <v>309706806481</v>
      </c>
      <c r="I10" s="62">
        <v>345029790000</v>
      </c>
      <c r="K10" s="62">
        <v>0</v>
      </c>
      <c r="M10" s="62">
        <v>0</v>
      </c>
      <c r="O10" s="62">
        <v>-11000000</v>
      </c>
      <c r="Q10" s="62">
        <v>237098303581</v>
      </c>
      <c r="S10" s="62">
        <v>5000000</v>
      </c>
      <c r="U10" s="62">
        <v>19480</v>
      </c>
      <c r="W10" s="62">
        <v>96783377026</v>
      </c>
      <c r="Y10" s="62">
        <v>97284337500</v>
      </c>
      <c r="AA10" s="63">
        <v>1.527646598026513E-3</v>
      </c>
    </row>
    <row r="11" spans="1:27" ht="21.75" customHeight="1">
      <c r="A11" s="60" t="s">
        <v>59</v>
      </c>
      <c r="B11" s="60"/>
      <c r="D11" s="61">
        <v>20431000</v>
      </c>
      <c r="E11" s="61"/>
      <c r="G11" s="62">
        <v>419672449042</v>
      </c>
      <c r="I11" s="62">
        <v>453029587762.5</v>
      </c>
      <c r="K11" s="62">
        <v>0</v>
      </c>
      <c r="M11" s="62">
        <v>0</v>
      </c>
      <c r="O11" s="62">
        <v>0</v>
      </c>
      <c r="Q11" s="62">
        <v>0</v>
      </c>
      <c r="S11" s="62">
        <v>20431000</v>
      </c>
      <c r="U11" s="62">
        <v>19440</v>
      </c>
      <c r="W11" s="62">
        <v>419672449042</v>
      </c>
      <c r="Y11" s="62">
        <v>396706990365</v>
      </c>
      <c r="AA11" s="63">
        <v>6.2294517269486354E-3</v>
      </c>
    </row>
    <row r="12" spans="1:27" ht="21.75" customHeight="1">
      <c r="A12" s="60" t="s">
        <v>60</v>
      </c>
      <c r="B12" s="60"/>
      <c r="D12" s="61">
        <v>4000000</v>
      </c>
      <c r="E12" s="61"/>
      <c r="G12" s="62">
        <v>40046400000</v>
      </c>
      <c r="I12" s="62">
        <v>36836205000</v>
      </c>
      <c r="K12" s="62">
        <v>0</v>
      </c>
      <c r="M12" s="62">
        <v>0</v>
      </c>
      <c r="O12" s="62">
        <v>0</v>
      </c>
      <c r="Q12" s="62">
        <v>0</v>
      </c>
      <c r="S12" s="62">
        <v>4000000</v>
      </c>
      <c r="U12" s="62">
        <v>8540</v>
      </c>
      <c r="W12" s="62">
        <v>40046400000</v>
      </c>
      <c r="Y12" s="62">
        <v>34119435000</v>
      </c>
      <c r="AA12" s="63">
        <v>5.3577420727500698E-4</v>
      </c>
    </row>
    <row r="13" spans="1:27" ht="21.75" customHeight="1">
      <c r="A13" s="60" t="s">
        <v>61</v>
      </c>
      <c r="B13" s="60"/>
      <c r="D13" s="61">
        <v>4400000</v>
      </c>
      <c r="E13" s="61"/>
      <c r="G13" s="62">
        <v>100092773053</v>
      </c>
      <c r="I13" s="62">
        <v>90136835250</v>
      </c>
      <c r="K13" s="62">
        <v>0</v>
      </c>
      <c r="M13" s="62">
        <v>0</v>
      </c>
      <c r="O13" s="62">
        <v>0</v>
      </c>
      <c r="Q13" s="62">
        <v>0</v>
      </c>
      <c r="S13" s="62">
        <v>4400000</v>
      </c>
      <c r="U13" s="62">
        <v>18382</v>
      </c>
      <c r="W13" s="62">
        <v>100092773053</v>
      </c>
      <c r="Y13" s="62">
        <v>80784754050</v>
      </c>
      <c r="AA13" s="63">
        <v>1.2685552255201518E-3</v>
      </c>
    </row>
    <row r="14" spans="1:27" ht="21.75" customHeight="1">
      <c r="A14" s="60" t="s">
        <v>62</v>
      </c>
      <c r="B14" s="60"/>
      <c r="D14" s="61">
        <v>1310000</v>
      </c>
      <c r="E14" s="61"/>
      <c r="G14" s="62">
        <v>19921982723</v>
      </c>
      <c r="I14" s="62">
        <v>19061417655</v>
      </c>
      <c r="K14" s="62">
        <v>0</v>
      </c>
      <c r="M14" s="62">
        <v>0</v>
      </c>
      <c r="O14" s="62">
        <v>0</v>
      </c>
      <c r="Q14" s="62">
        <v>0</v>
      </c>
      <c r="S14" s="62">
        <v>1310000</v>
      </c>
      <c r="U14" s="62">
        <v>14372</v>
      </c>
      <c r="W14" s="62">
        <v>19921982723</v>
      </c>
      <c r="Y14" s="62">
        <v>18804962557.5</v>
      </c>
      <c r="AA14" s="63">
        <v>2.9529251897285965E-4</v>
      </c>
    </row>
    <row r="15" spans="1:27" ht="21.75" customHeight="1">
      <c r="A15" s="60" t="s">
        <v>63</v>
      </c>
      <c r="B15" s="60"/>
      <c r="D15" s="61">
        <v>2000000</v>
      </c>
      <c r="E15" s="61"/>
      <c r="G15" s="62">
        <v>20023200000</v>
      </c>
      <c r="I15" s="62">
        <v>19976250000</v>
      </c>
      <c r="K15" s="62">
        <v>0</v>
      </c>
      <c r="M15" s="62">
        <v>0</v>
      </c>
      <c r="O15" s="62">
        <v>-2000000</v>
      </c>
      <c r="Q15" s="62">
        <v>20641459126</v>
      </c>
      <c r="S15" s="62">
        <v>0</v>
      </c>
      <c r="U15" s="62">
        <v>0</v>
      </c>
      <c r="W15" s="62">
        <v>0</v>
      </c>
      <c r="Y15" s="62">
        <v>0</v>
      </c>
      <c r="AA15" s="63">
        <v>0</v>
      </c>
    </row>
    <row r="16" spans="1:27" ht="21.75" customHeight="1">
      <c r="A16" s="60" t="s">
        <v>64</v>
      </c>
      <c r="B16" s="60"/>
      <c r="D16" s="61">
        <v>36800000</v>
      </c>
      <c r="E16" s="61"/>
      <c r="G16" s="62">
        <v>958020959719</v>
      </c>
      <c r="I16" s="62">
        <v>1015490347520</v>
      </c>
      <c r="K16" s="62">
        <v>0</v>
      </c>
      <c r="M16" s="62">
        <v>0</v>
      </c>
      <c r="O16" s="62">
        <v>0</v>
      </c>
      <c r="Q16" s="62">
        <v>0</v>
      </c>
      <c r="S16" s="62">
        <v>36800000</v>
      </c>
      <c r="U16" s="62">
        <v>29497</v>
      </c>
      <c r="W16" s="62">
        <v>958020959719</v>
      </c>
      <c r="Y16" s="62">
        <v>1084187012480</v>
      </c>
      <c r="AA16" s="63">
        <v>1.702488441409801E-2</v>
      </c>
    </row>
    <row r="17" spans="1:27" ht="21.75" customHeight="1">
      <c r="A17" s="60" t="s">
        <v>65</v>
      </c>
      <c r="B17" s="60"/>
      <c r="D17" s="61">
        <v>1783000</v>
      </c>
      <c r="E17" s="61"/>
      <c r="G17" s="62">
        <v>26154028345</v>
      </c>
      <c r="I17" s="62">
        <v>37042359900</v>
      </c>
      <c r="K17" s="62">
        <v>0</v>
      </c>
      <c r="M17" s="62">
        <v>0</v>
      </c>
      <c r="O17" s="62">
        <v>-1783000</v>
      </c>
      <c r="Q17" s="62">
        <v>36049040875</v>
      </c>
      <c r="S17" s="62">
        <v>0</v>
      </c>
      <c r="U17" s="62">
        <v>0</v>
      </c>
      <c r="W17" s="62">
        <v>0</v>
      </c>
      <c r="Y17" s="62">
        <v>0</v>
      </c>
      <c r="AA17" s="63">
        <v>0</v>
      </c>
    </row>
    <row r="18" spans="1:27" ht="21.75" customHeight="1">
      <c r="A18" s="60" t="s">
        <v>66</v>
      </c>
      <c r="B18" s="60"/>
      <c r="D18" s="61">
        <v>9668000</v>
      </c>
      <c r="E18" s="61"/>
      <c r="G18" s="62">
        <v>209797132931</v>
      </c>
      <c r="I18" s="62">
        <v>310881980734.5</v>
      </c>
      <c r="K18" s="62">
        <v>0</v>
      </c>
      <c r="M18" s="62">
        <v>0</v>
      </c>
      <c r="O18" s="62">
        <v>-9668000</v>
      </c>
      <c r="Q18" s="62">
        <v>282936014025</v>
      </c>
      <c r="S18" s="62">
        <v>0</v>
      </c>
      <c r="U18" s="62">
        <v>0</v>
      </c>
      <c r="W18" s="62">
        <v>0</v>
      </c>
      <c r="Y18" s="62">
        <v>0</v>
      </c>
      <c r="AA18" s="63">
        <v>0</v>
      </c>
    </row>
    <row r="19" spans="1:27" ht="21.75" customHeight="1">
      <c r="A19" s="60" t="s">
        <v>67</v>
      </c>
      <c r="B19" s="60"/>
      <c r="D19" s="61">
        <v>15984000</v>
      </c>
      <c r="E19" s="61"/>
      <c r="G19" s="62">
        <v>230248638955</v>
      </c>
      <c r="I19" s="62">
        <v>218002334445</v>
      </c>
      <c r="K19" s="62">
        <v>0</v>
      </c>
      <c r="M19" s="62">
        <v>0</v>
      </c>
      <c r="O19" s="62">
        <v>0</v>
      </c>
      <c r="Q19" s="62">
        <v>0</v>
      </c>
      <c r="S19" s="62">
        <v>15984000</v>
      </c>
      <c r="U19" s="62">
        <v>12276</v>
      </c>
      <c r="W19" s="62">
        <v>230248638955</v>
      </c>
      <c r="Y19" s="62">
        <v>195986573244</v>
      </c>
      <c r="AA19" s="63">
        <v>3.0775583158498725E-3</v>
      </c>
    </row>
    <row r="20" spans="1:27" ht="21.75" customHeight="1">
      <c r="A20" s="60" t="s">
        <v>68</v>
      </c>
      <c r="B20" s="60"/>
      <c r="D20" s="61">
        <v>10000000</v>
      </c>
      <c r="E20" s="61"/>
      <c r="G20" s="62">
        <v>150490000000</v>
      </c>
      <c r="I20" s="62">
        <v>134519980000</v>
      </c>
      <c r="K20" s="62">
        <v>0</v>
      </c>
      <c r="M20" s="62">
        <v>0</v>
      </c>
      <c r="O20" s="62">
        <v>-10000000</v>
      </c>
      <c r="Q20" s="62">
        <v>129000000000</v>
      </c>
      <c r="S20" s="62">
        <v>0</v>
      </c>
      <c r="U20" s="62">
        <v>0</v>
      </c>
      <c r="W20" s="62">
        <v>0</v>
      </c>
      <c r="Y20" s="62">
        <v>0</v>
      </c>
      <c r="AA20" s="63">
        <v>0</v>
      </c>
    </row>
    <row r="21" spans="1:27" ht="21.75" customHeight="1">
      <c r="A21" s="60" t="s">
        <v>69</v>
      </c>
      <c r="B21" s="60"/>
      <c r="D21" s="61">
        <v>4045389</v>
      </c>
      <c r="E21" s="61"/>
      <c r="G21" s="62">
        <v>199999986771</v>
      </c>
      <c r="I21" s="62">
        <v>187447124704</v>
      </c>
      <c r="K21" s="62">
        <v>0</v>
      </c>
      <c r="M21" s="62">
        <v>0</v>
      </c>
      <c r="O21" s="62">
        <v>0</v>
      </c>
      <c r="Q21" s="62">
        <v>0</v>
      </c>
      <c r="S21" s="62">
        <v>4045389</v>
      </c>
      <c r="U21" s="62">
        <v>42422</v>
      </c>
      <c r="W21" s="62">
        <v>199999986771</v>
      </c>
      <c r="Y21" s="62">
        <v>171613472158</v>
      </c>
      <c r="AA21" s="63">
        <v>2.6948298529317362E-3</v>
      </c>
    </row>
    <row r="22" spans="1:27" ht="21.75" customHeight="1">
      <c r="A22" s="60" t="s">
        <v>70</v>
      </c>
      <c r="B22" s="60"/>
      <c r="D22" s="61">
        <v>21564</v>
      </c>
      <c r="E22" s="61"/>
      <c r="G22" s="62">
        <v>39363632745</v>
      </c>
      <c r="I22" s="62">
        <v>88018986384</v>
      </c>
      <c r="K22" s="62">
        <v>0</v>
      </c>
      <c r="M22" s="62">
        <v>0</v>
      </c>
      <c r="O22" s="62">
        <v>0</v>
      </c>
      <c r="Q22" s="62">
        <v>0</v>
      </c>
      <c r="S22" s="62">
        <v>21564</v>
      </c>
      <c r="U22" s="62">
        <v>3625990</v>
      </c>
      <c r="W22" s="62">
        <v>39363632745</v>
      </c>
      <c r="Y22" s="62">
        <v>78190848360</v>
      </c>
      <c r="AA22" s="63">
        <v>1.2278233738700327E-3</v>
      </c>
    </row>
    <row r="23" spans="1:27" ht="21.75" customHeight="1">
      <c r="A23" s="60" t="s">
        <v>71</v>
      </c>
      <c r="B23" s="60"/>
      <c r="D23" s="61">
        <v>10680000</v>
      </c>
      <c r="E23" s="61"/>
      <c r="G23" s="62">
        <v>290433689455</v>
      </c>
      <c r="I23" s="62">
        <v>298506000000</v>
      </c>
      <c r="K23" s="62">
        <v>0</v>
      </c>
      <c r="M23" s="62">
        <v>0</v>
      </c>
      <c r="O23" s="62">
        <v>0</v>
      </c>
      <c r="Q23" s="62">
        <v>0</v>
      </c>
      <c r="S23" s="62">
        <v>10680000</v>
      </c>
      <c r="U23" s="62">
        <v>25721</v>
      </c>
      <c r="W23" s="62">
        <v>290433689455</v>
      </c>
      <c r="Y23" s="62">
        <v>274700280000</v>
      </c>
      <c r="AA23" s="63">
        <v>4.3135920848402813E-3</v>
      </c>
    </row>
    <row r="24" spans="1:27" ht="21.75" customHeight="1">
      <c r="A24" s="60" t="s">
        <v>72</v>
      </c>
      <c r="B24" s="60"/>
      <c r="D24" s="61">
        <v>67248</v>
      </c>
      <c r="E24" s="61"/>
      <c r="G24" s="62">
        <v>189996470306</v>
      </c>
      <c r="I24" s="62">
        <v>198633625504</v>
      </c>
      <c r="K24" s="62">
        <v>0</v>
      </c>
      <c r="M24" s="62">
        <v>0</v>
      </c>
      <c r="O24" s="62">
        <v>0</v>
      </c>
      <c r="Q24" s="62">
        <v>0</v>
      </c>
      <c r="S24" s="62">
        <v>67248</v>
      </c>
      <c r="U24" s="62">
        <v>2625148</v>
      </c>
      <c r="W24" s="62">
        <v>189996470306</v>
      </c>
      <c r="Y24" s="62">
        <v>176535932703</v>
      </c>
      <c r="AA24" s="63">
        <v>2.7721267775830346E-3</v>
      </c>
    </row>
    <row r="25" spans="1:27" ht="21.75" customHeight="1">
      <c r="A25" s="60" t="s">
        <v>73</v>
      </c>
      <c r="B25" s="60"/>
      <c r="D25" s="61">
        <v>19960000</v>
      </c>
      <c r="E25" s="61"/>
      <c r="G25" s="62">
        <v>300311688844</v>
      </c>
      <c r="I25" s="62">
        <v>257178237750</v>
      </c>
      <c r="K25" s="62">
        <v>0</v>
      </c>
      <c r="M25" s="62">
        <v>0</v>
      </c>
      <c r="O25" s="62">
        <v>0</v>
      </c>
      <c r="Q25" s="62">
        <v>0</v>
      </c>
      <c r="S25" s="62">
        <v>19960000</v>
      </c>
      <c r="U25" s="62">
        <v>11600</v>
      </c>
      <c r="W25" s="62">
        <v>300311688844</v>
      </c>
      <c r="Y25" s="62">
        <v>231261051000</v>
      </c>
      <c r="AA25" s="63">
        <v>3.6314700484668038E-3</v>
      </c>
    </row>
    <row r="26" spans="1:27" ht="21.75" customHeight="1">
      <c r="A26" s="60" t="s">
        <v>74</v>
      </c>
      <c r="B26" s="60"/>
      <c r="D26" s="61">
        <v>130571</v>
      </c>
      <c r="E26" s="61"/>
      <c r="G26" s="62">
        <v>99999758915</v>
      </c>
      <c r="I26" s="62">
        <v>126794344396</v>
      </c>
      <c r="K26" s="62">
        <v>0</v>
      </c>
      <c r="M26" s="62">
        <v>0</v>
      </c>
      <c r="O26" s="62">
        <v>0</v>
      </c>
      <c r="Q26" s="62">
        <v>0</v>
      </c>
      <c r="S26" s="62">
        <v>130571</v>
      </c>
      <c r="U26" s="62">
        <v>859967</v>
      </c>
      <c r="W26" s="62">
        <v>99999758915</v>
      </c>
      <c r="Y26" s="62">
        <v>112286731157</v>
      </c>
      <c r="AA26" s="63">
        <v>1.7632277431658379E-3</v>
      </c>
    </row>
    <row r="27" spans="1:27" ht="21.75" customHeight="1">
      <c r="A27" s="60" t="s">
        <v>75</v>
      </c>
      <c r="B27" s="60"/>
      <c r="D27" s="61">
        <v>10000</v>
      </c>
      <c r="E27" s="61"/>
      <c r="G27" s="62">
        <v>10000000000</v>
      </c>
      <c r="I27" s="62">
        <v>12797730000</v>
      </c>
      <c r="K27" s="62">
        <v>0</v>
      </c>
      <c r="M27" s="62">
        <v>0</v>
      </c>
      <c r="O27" s="62">
        <v>0</v>
      </c>
      <c r="Q27" s="62">
        <v>0</v>
      </c>
      <c r="S27" s="62">
        <v>10000</v>
      </c>
      <c r="U27" s="62">
        <v>1223113</v>
      </c>
      <c r="W27" s="62">
        <v>10000000000</v>
      </c>
      <c r="Y27" s="62">
        <v>12231130000</v>
      </c>
      <c r="AA27" s="63">
        <v>1.9206425838609451E-4</v>
      </c>
    </row>
    <row r="28" spans="1:27" ht="21.75" customHeight="1">
      <c r="A28" s="64" t="s">
        <v>76</v>
      </c>
      <c r="B28" s="64"/>
      <c r="D28" s="66">
        <v>0</v>
      </c>
      <c r="E28" s="66"/>
      <c r="G28" s="67">
        <v>0</v>
      </c>
      <c r="I28" s="67">
        <v>0</v>
      </c>
      <c r="K28" s="67">
        <v>10000000</v>
      </c>
      <c r="M28" s="67">
        <v>129000000000</v>
      </c>
      <c r="O28" s="67">
        <v>0</v>
      </c>
      <c r="Q28" s="67">
        <v>0</v>
      </c>
      <c r="S28" s="67">
        <v>10000000</v>
      </c>
      <c r="U28" s="67">
        <v>12250</v>
      </c>
      <c r="W28" s="67">
        <v>129000000000</v>
      </c>
      <c r="Y28" s="67">
        <v>122354531250</v>
      </c>
      <c r="AA28" s="63">
        <v>1.9213214400230784E-3</v>
      </c>
    </row>
    <row r="29" spans="1:27" ht="21.75" customHeight="1">
      <c r="A29" s="39" t="s">
        <v>26</v>
      </c>
      <c r="B29" s="39"/>
      <c r="D29" s="71">
        <v>164190772</v>
      </c>
      <c r="E29" s="71"/>
      <c r="G29" s="68">
        <v>3684386505882</v>
      </c>
      <c r="I29" s="68">
        <v>3918645789817.5</v>
      </c>
      <c r="K29" s="68">
        <v>10000000</v>
      </c>
      <c r="M29" s="68">
        <v>129000000000</v>
      </c>
      <c r="O29" s="68">
        <v>-34451000</v>
      </c>
      <c r="Q29" s="68">
        <v>705724817607</v>
      </c>
      <c r="S29" s="68">
        <v>139739772</v>
      </c>
      <c r="U29" s="68"/>
      <c r="W29" s="68">
        <v>3193998715151</v>
      </c>
      <c r="Y29" s="68">
        <v>3150108069012</v>
      </c>
      <c r="AA29" s="69">
        <v>4.9465844129760864E-2</v>
      </c>
    </row>
  </sheetData>
  <mergeCells count="53">
    <mergeCell ref="A28:B28"/>
    <mergeCell ref="D28:E28"/>
    <mergeCell ref="A29:B29"/>
    <mergeCell ref="D29:E29"/>
    <mergeCell ref="A25:B25"/>
    <mergeCell ref="D25:E25"/>
    <mergeCell ref="A26:B26"/>
    <mergeCell ref="D26:E26"/>
    <mergeCell ref="A27:B27"/>
    <mergeCell ref="D27:E27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AM26"/>
  <sheetViews>
    <sheetView rightToLeft="1" view="pageBreakPreview" topLeftCell="G1" zoomScale="60" zoomScaleNormal="100" workbookViewId="0">
      <selection activeCell="G4" sqref="A4:XFD5"/>
    </sheetView>
  </sheetViews>
  <sheetFormatPr defaultRowHeight="12.75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1" bestFit="1" customWidth="1"/>
    <col min="17" max="17" width="1.28515625" customWidth="1"/>
    <col min="18" max="18" width="18.85546875" bestFit="1" customWidth="1"/>
    <col min="19" max="19" width="1.28515625" customWidth="1"/>
    <col min="20" max="20" width="18.85546875" bestFit="1" customWidth="1"/>
    <col min="21" max="21" width="1.28515625" customWidth="1"/>
    <col min="22" max="22" width="8.28515625" bestFit="1" customWidth="1"/>
    <col min="23" max="23" width="1.28515625" customWidth="1"/>
    <col min="24" max="24" width="16.140625" bestFit="1" customWidth="1"/>
    <col min="25" max="25" width="1.28515625" customWidth="1"/>
    <col min="26" max="26" width="9.85546875" bestFit="1" customWidth="1"/>
    <col min="27" max="27" width="1.28515625" customWidth="1"/>
    <col min="28" max="28" width="17.7109375" bestFit="1" customWidth="1"/>
    <col min="29" max="29" width="1.28515625" customWidth="1"/>
    <col min="30" max="30" width="11" bestFit="1" customWidth="1"/>
    <col min="31" max="31" width="1.28515625" customWidth="1"/>
    <col min="32" max="32" width="16.140625" bestFit="1" customWidth="1"/>
    <col min="33" max="33" width="1.28515625" customWidth="1"/>
    <col min="34" max="34" width="18.85546875" bestFit="1" customWidth="1"/>
    <col min="35" max="35" width="1.28515625" customWidth="1"/>
    <col min="36" max="36" width="18.85546875" bestFit="1" customWidth="1"/>
    <col min="37" max="37" width="1.28515625" customWidth="1"/>
    <col min="38" max="38" width="18.28515625" bestFit="1" customWidth="1"/>
    <col min="39" max="39" width="0.28515625" customWidth="1"/>
    <col min="40" max="40" width="4.5703125" customWidth="1"/>
  </cols>
  <sheetData>
    <row r="1" spans="1:38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</row>
    <row r="2" spans="1:38" ht="21.7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</row>
    <row r="4" spans="1:38" s="95" customFormat="1" ht="14.45" customHeight="1"/>
    <row r="5" spans="1:38" s="95" customFormat="1" ht="14.45" customHeight="1">
      <c r="A5" s="1" t="s">
        <v>77</v>
      </c>
      <c r="B5" s="30" t="s">
        <v>78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</row>
    <row r="6" spans="1:38" ht="14.45" customHeight="1">
      <c r="A6" s="31" t="s">
        <v>79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 t="s">
        <v>7</v>
      </c>
      <c r="Q6" s="31"/>
      <c r="R6" s="31"/>
      <c r="S6" s="31"/>
      <c r="T6" s="31"/>
      <c r="V6" s="31" t="s">
        <v>8</v>
      </c>
      <c r="W6" s="31"/>
      <c r="X6" s="31"/>
      <c r="Y6" s="31"/>
      <c r="Z6" s="31"/>
      <c r="AA6" s="31"/>
      <c r="AB6" s="31"/>
      <c r="AD6" s="31" t="s">
        <v>9</v>
      </c>
      <c r="AE6" s="31"/>
      <c r="AF6" s="31"/>
      <c r="AG6" s="31"/>
      <c r="AH6" s="31"/>
      <c r="AI6" s="31"/>
      <c r="AJ6" s="31"/>
      <c r="AK6" s="31"/>
      <c r="AL6" s="31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2" t="s">
        <v>10</v>
      </c>
      <c r="W7" s="32"/>
      <c r="X7" s="32"/>
      <c r="Y7" s="3"/>
      <c r="Z7" s="32" t="s">
        <v>11</v>
      </c>
      <c r="AA7" s="32"/>
      <c r="AB7" s="32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31" t="s">
        <v>80</v>
      </c>
      <c r="B8" s="31"/>
      <c r="D8" s="2" t="s">
        <v>81</v>
      </c>
      <c r="F8" s="2" t="s">
        <v>82</v>
      </c>
      <c r="H8" s="2" t="s">
        <v>83</v>
      </c>
      <c r="J8" s="2" t="s">
        <v>84</v>
      </c>
      <c r="L8" s="2" t="s">
        <v>85</v>
      </c>
      <c r="N8" s="2" t="s">
        <v>32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33" t="s">
        <v>86</v>
      </c>
      <c r="B9" s="33"/>
      <c r="D9" s="5" t="s">
        <v>87</v>
      </c>
      <c r="F9" s="5" t="s">
        <v>87</v>
      </c>
      <c r="H9" s="5" t="s">
        <v>88</v>
      </c>
      <c r="J9" s="5" t="s">
        <v>89</v>
      </c>
      <c r="L9" s="7">
        <v>24.16</v>
      </c>
      <c r="N9" s="7">
        <v>24.16</v>
      </c>
      <c r="P9" s="6">
        <v>766100</v>
      </c>
      <c r="R9" s="6">
        <v>3001257612300</v>
      </c>
      <c r="T9" s="6">
        <v>3150127225030</v>
      </c>
      <c r="V9" s="6">
        <v>0</v>
      </c>
      <c r="X9" s="6">
        <v>0</v>
      </c>
      <c r="Z9" s="6">
        <v>0</v>
      </c>
      <c r="AB9" s="6">
        <v>0</v>
      </c>
      <c r="AD9" s="6">
        <v>766100</v>
      </c>
      <c r="AF9" s="6">
        <v>4194572</v>
      </c>
      <c r="AH9" s="6">
        <v>3001257612300</v>
      </c>
      <c r="AJ9" s="6">
        <v>3211131904882</v>
      </c>
      <c r="AL9" s="19">
        <v>5.0424095557081668E-2</v>
      </c>
    </row>
    <row r="10" spans="1:38" ht="21.75" customHeight="1">
      <c r="A10" s="35" t="s">
        <v>90</v>
      </c>
      <c r="B10" s="35"/>
      <c r="D10" s="8" t="s">
        <v>87</v>
      </c>
      <c r="F10" s="8" t="s">
        <v>87</v>
      </c>
      <c r="H10" s="8" t="s">
        <v>91</v>
      </c>
      <c r="J10" s="8" t="s">
        <v>92</v>
      </c>
      <c r="L10" s="10">
        <v>0</v>
      </c>
      <c r="N10" s="10">
        <v>0</v>
      </c>
      <c r="P10" s="9">
        <v>500000</v>
      </c>
      <c r="R10" s="9">
        <v>266519165625</v>
      </c>
      <c r="T10" s="9">
        <v>322266578593</v>
      </c>
      <c r="V10" s="9">
        <v>0</v>
      </c>
      <c r="X10" s="9">
        <v>0</v>
      </c>
      <c r="Z10" s="9">
        <v>500000</v>
      </c>
      <c r="AB10" s="9">
        <v>329480440625</v>
      </c>
      <c r="AD10" s="9">
        <v>0</v>
      </c>
      <c r="AF10" s="9">
        <v>0</v>
      </c>
      <c r="AH10" s="9">
        <v>0</v>
      </c>
      <c r="AJ10" s="9">
        <v>0</v>
      </c>
      <c r="AL10" s="20">
        <v>0</v>
      </c>
    </row>
    <row r="11" spans="1:38" ht="21.75" customHeight="1">
      <c r="A11" s="35" t="s">
        <v>93</v>
      </c>
      <c r="B11" s="35"/>
      <c r="D11" s="8" t="s">
        <v>87</v>
      </c>
      <c r="F11" s="8" t="s">
        <v>87</v>
      </c>
      <c r="H11" s="8" t="s">
        <v>94</v>
      </c>
      <c r="J11" s="8" t="s">
        <v>95</v>
      </c>
      <c r="L11" s="10">
        <v>0</v>
      </c>
      <c r="N11" s="10">
        <v>0</v>
      </c>
      <c r="P11" s="9">
        <v>880000</v>
      </c>
      <c r="R11" s="9">
        <v>596660000000</v>
      </c>
      <c r="T11" s="9">
        <v>952075405050</v>
      </c>
      <c r="V11" s="9">
        <v>0</v>
      </c>
      <c r="X11" s="9">
        <v>0</v>
      </c>
      <c r="Z11" s="9">
        <v>880000</v>
      </c>
      <c r="AB11" s="9">
        <v>880000000000</v>
      </c>
      <c r="AD11" s="9">
        <v>0</v>
      </c>
      <c r="AF11" s="9">
        <v>0</v>
      </c>
      <c r="AH11" s="9">
        <v>0</v>
      </c>
      <c r="AJ11" s="9">
        <v>0</v>
      </c>
      <c r="AL11" s="20">
        <v>0</v>
      </c>
    </row>
    <row r="12" spans="1:38" ht="21.75" customHeight="1">
      <c r="A12" s="35" t="s">
        <v>96</v>
      </c>
      <c r="B12" s="35"/>
      <c r="D12" s="8" t="s">
        <v>87</v>
      </c>
      <c r="F12" s="8" t="s">
        <v>87</v>
      </c>
      <c r="H12" s="8" t="s">
        <v>97</v>
      </c>
      <c r="J12" s="8" t="s">
        <v>98</v>
      </c>
      <c r="L12" s="10">
        <v>0</v>
      </c>
      <c r="N12" s="10">
        <v>0</v>
      </c>
      <c r="P12" s="9">
        <v>151609</v>
      </c>
      <c r="R12" s="9">
        <v>100988122870</v>
      </c>
      <c r="T12" s="9">
        <v>136297556119</v>
      </c>
      <c r="V12" s="9">
        <v>0</v>
      </c>
      <c r="X12" s="9">
        <v>0</v>
      </c>
      <c r="Z12" s="9">
        <v>0</v>
      </c>
      <c r="AB12" s="9">
        <v>0</v>
      </c>
      <c r="AD12" s="9">
        <v>151609</v>
      </c>
      <c r="AF12" s="9">
        <v>921500</v>
      </c>
      <c r="AH12" s="9">
        <v>100988122870</v>
      </c>
      <c r="AJ12" s="9">
        <v>139682371480</v>
      </c>
      <c r="AL12" s="20">
        <v>2.1934188491101931E-3</v>
      </c>
    </row>
    <row r="13" spans="1:38" ht="21.75" customHeight="1">
      <c r="A13" s="35" t="s">
        <v>99</v>
      </c>
      <c r="B13" s="35"/>
      <c r="D13" s="8" t="s">
        <v>87</v>
      </c>
      <c r="F13" s="8" t="s">
        <v>87</v>
      </c>
      <c r="H13" s="8" t="s">
        <v>100</v>
      </c>
      <c r="J13" s="8" t="s">
        <v>101</v>
      </c>
      <c r="L13" s="10">
        <v>0</v>
      </c>
      <c r="N13" s="10">
        <v>0</v>
      </c>
      <c r="P13" s="9">
        <v>50614</v>
      </c>
      <c r="R13" s="9">
        <v>27267185070</v>
      </c>
      <c r="T13" s="9">
        <v>32131028355</v>
      </c>
      <c r="V13" s="9">
        <v>0</v>
      </c>
      <c r="X13" s="9">
        <v>0</v>
      </c>
      <c r="Z13" s="9">
        <v>0</v>
      </c>
      <c r="AB13" s="9">
        <v>0</v>
      </c>
      <c r="AD13" s="9">
        <v>50614</v>
      </c>
      <c r="AF13" s="9">
        <v>647600</v>
      </c>
      <c r="AH13" s="9">
        <v>27267185070</v>
      </c>
      <c r="AJ13" s="9">
        <v>32771685455</v>
      </c>
      <c r="AL13" s="20">
        <v>5.1461062575387025E-4</v>
      </c>
    </row>
    <row r="14" spans="1:38" ht="21.75" customHeight="1">
      <c r="A14" s="35" t="s">
        <v>102</v>
      </c>
      <c r="B14" s="35"/>
      <c r="D14" s="8" t="s">
        <v>87</v>
      </c>
      <c r="F14" s="8" t="s">
        <v>87</v>
      </c>
      <c r="H14" s="8" t="s">
        <v>103</v>
      </c>
      <c r="J14" s="8" t="s">
        <v>104</v>
      </c>
      <c r="L14" s="10">
        <v>0</v>
      </c>
      <c r="N14" s="10">
        <v>0</v>
      </c>
      <c r="P14" s="9">
        <v>957700</v>
      </c>
      <c r="R14" s="9">
        <v>591265672000</v>
      </c>
      <c r="T14" s="9">
        <v>917406060007</v>
      </c>
      <c r="V14" s="9">
        <v>0</v>
      </c>
      <c r="X14" s="9">
        <v>0</v>
      </c>
      <c r="Z14" s="9">
        <v>0</v>
      </c>
      <c r="AB14" s="9">
        <v>0</v>
      </c>
      <c r="AD14" s="9">
        <v>957700</v>
      </c>
      <c r="AF14" s="9">
        <v>983000</v>
      </c>
      <c r="AH14" s="9">
        <v>591265672000</v>
      </c>
      <c r="AJ14" s="9">
        <v>941248467788</v>
      </c>
      <c r="AL14" s="20">
        <v>1.4780334190115712E-2</v>
      </c>
    </row>
    <row r="15" spans="1:38" ht="21.75" customHeight="1">
      <c r="A15" s="35" t="s">
        <v>105</v>
      </c>
      <c r="B15" s="35"/>
      <c r="D15" s="8" t="s">
        <v>87</v>
      </c>
      <c r="F15" s="8" t="s">
        <v>87</v>
      </c>
      <c r="H15" s="8" t="s">
        <v>106</v>
      </c>
      <c r="J15" s="8" t="s">
        <v>107</v>
      </c>
      <c r="L15" s="10">
        <v>0</v>
      </c>
      <c r="N15" s="10">
        <v>0</v>
      </c>
      <c r="P15" s="9">
        <v>1874200</v>
      </c>
      <c r="R15" s="9">
        <v>1186679465856</v>
      </c>
      <c r="T15" s="9">
        <v>1705531430388</v>
      </c>
      <c r="V15" s="9">
        <v>0</v>
      </c>
      <c r="X15" s="9">
        <v>0</v>
      </c>
      <c r="Z15" s="9">
        <v>0</v>
      </c>
      <c r="AB15" s="9">
        <v>0</v>
      </c>
      <c r="AD15" s="9">
        <v>1874200</v>
      </c>
      <c r="AF15" s="9">
        <v>921812</v>
      </c>
      <c r="AH15" s="9">
        <v>1186679465856</v>
      </c>
      <c r="AJ15" s="9">
        <v>1727346912015</v>
      </c>
      <c r="AL15" s="20">
        <v>2.7124362477683697E-2</v>
      </c>
    </row>
    <row r="16" spans="1:38" ht="21.75" customHeight="1">
      <c r="A16" s="35" t="s">
        <v>108</v>
      </c>
      <c r="B16" s="35"/>
      <c r="D16" s="8" t="s">
        <v>87</v>
      </c>
      <c r="F16" s="8" t="s">
        <v>87</v>
      </c>
      <c r="H16" s="8" t="s">
        <v>109</v>
      </c>
      <c r="J16" s="8" t="s">
        <v>107</v>
      </c>
      <c r="L16" s="10">
        <v>18</v>
      </c>
      <c r="N16" s="10">
        <v>18</v>
      </c>
      <c r="P16" s="9">
        <v>1200000</v>
      </c>
      <c r="R16" s="9">
        <v>983888000000</v>
      </c>
      <c r="T16" s="9">
        <v>1199782500000</v>
      </c>
      <c r="V16" s="9">
        <v>0</v>
      </c>
      <c r="X16" s="9">
        <v>0</v>
      </c>
      <c r="Z16" s="9">
        <v>0</v>
      </c>
      <c r="AB16" s="9">
        <v>0</v>
      </c>
      <c r="AD16" s="9">
        <v>1200000</v>
      </c>
      <c r="AF16" s="9">
        <v>1000000</v>
      </c>
      <c r="AH16" s="9">
        <v>983888000000</v>
      </c>
      <c r="AJ16" s="9">
        <v>1199782500000</v>
      </c>
      <c r="AL16" s="20">
        <v>1.8840069240300319E-2</v>
      </c>
    </row>
    <row r="17" spans="1:39" ht="21.75" customHeight="1">
      <c r="A17" s="35" t="s">
        <v>110</v>
      </c>
      <c r="B17" s="35"/>
      <c r="D17" s="8" t="s">
        <v>87</v>
      </c>
      <c r="F17" s="8" t="s">
        <v>87</v>
      </c>
      <c r="H17" s="8" t="s">
        <v>111</v>
      </c>
      <c r="J17" s="8" t="s">
        <v>112</v>
      </c>
      <c r="L17" s="10">
        <v>18</v>
      </c>
      <c r="N17" s="10">
        <v>18</v>
      </c>
      <c r="P17" s="9">
        <v>1840000</v>
      </c>
      <c r="R17" s="9">
        <v>1603706795110</v>
      </c>
      <c r="T17" s="9">
        <v>1839666500000</v>
      </c>
      <c r="V17" s="9">
        <v>102000</v>
      </c>
      <c r="X17" s="9">
        <v>99723212446</v>
      </c>
      <c r="Z17" s="9">
        <v>0</v>
      </c>
      <c r="AB17" s="9">
        <v>0</v>
      </c>
      <c r="AD17" s="9">
        <v>1942000</v>
      </c>
      <c r="AF17" s="9">
        <v>1000000</v>
      </c>
      <c r="AH17" s="9">
        <v>1703430007556</v>
      </c>
      <c r="AJ17" s="9">
        <v>1941648012500</v>
      </c>
      <c r="AL17" s="20">
        <v>3.0489512053886014E-2</v>
      </c>
    </row>
    <row r="18" spans="1:39" ht="21.75" customHeight="1">
      <c r="A18" s="35" t="s">
        <v>113</v>
      </c>
      <c r="B18" s="35"/>
      <c r="D18" s="8" t="s">
        <v>87</v>
      </c>
      <c r="F18" s="8" t="s">
        <v>87</v>
      </c>
      <c r="H18" s="8" t="s">
        <v>114</v>
      </c>
      <c r="J18" s="8" t="s">
        <v>115</v>
      </c>
      <c r="L18" s="10">
        <v>26</v>
      </c>
      <c r="N18" s="10">
        <v>26</v>
      </c>
      <c r="P18" s="9">
        <v>1000000</v>
      </c>
      <c r="R18" s="9">
        <v>1000000000000</v>
      </c>
      <c r="T18" s="9">
        <v>999818750000</v>
      </c>
      <c r="V18" s="9">
        <v>0</v>
      </c>
      <c r="X18" s="9">
        <v>0</v>
      </c>
      <c r="Z18" s="9">
        <v>0</v>
      </c>
      <c r="AB18" s="9">
        <v>0</v>
      </c>
      <c r="AD18" s="9">
        <v>1000000</v>
      </c>
      <c r="AF18" s="9">
        <v>1000000</v>
      </c>
      <c r="AH18" s="9">
        <v>1000000000000</v>
      </c>
      <c r="AJ18" s="9">
        <v>999818750000</v>
      </c>
      <c r="AL18" s="20">
        <v>1.5700057700250264E-2</v>
      </c>
    </row>
    <row r="19" spans="1:39" ht="21.75" customHeight="1">
      <c r="A19" s="35" t="s">
        <v>116</v>
      </c>
      <c r="B19" s="35"/>
      <c r="D19" s="8" t="s">
        <v>87</v>
      </c>
      <c r="F19" s="8" t="s">
        <v>87</v>
      </c>
      <c r="H19" s="8" t="s">
        <v>117</v>
      </c>
      <c r="J19" s="8" t="s">
        <v>118</v>
      </c>
      <c r="L19" s="10">
        <v>18</v>
      </c>
      <c r="N19" s="10">
        <v>18</v>
      </c>
      <c r="P19" s="9">
        <v>225000</v>
      </c>
      <c r="R19" s="9">
        <v>169126661999</v>
      </c>
      <c r="T19" s="9">
        <v>176581738757</v>
      </c>
      <c r="V19" s="9">
        <v>0</v>
      </c>
      <c r="X19" s="9">
        <v>0</v>
      </c>
      <c r="Z19" s="9">
        <v>0</v>
      </c>
      <c r="AB19" s="9">
        <v>0</v>
      </c>
      <c r="AD19" s="9">
        <v>225000</v>
      </c>
      <c r="AF19" s="9">
        <v>831840</v>
      </c>
      <c r="AH19" s="9">
        <v>169126661999</v>
      </c>
      <c r="AJ19" s="9">
        <v>187130076525</v>
      </c>
      <c r="AL19" s="20">
        <v>2.9384855994096406E-3</v>
      </c>
    </row>
    <row r="20" spans="1:39" ht="21.75" customHeight="1">
      <c r="A20" s="35" t="s">
        <v>119</v>
      </c>
      <c r="B20" s="35"/>
      <c r="D20" s="8" t="s">
        <v>87</v>
      </c>
      <c r="F20" s="8" t="s">
        <v>87</v>
      </c>
      <c r="H20" s="8" t="s">
        <v>120</v>
      </c>
      <c r="J20" s="8" t="s">
        <v>121</v>
      </c>
      <c r="L20" s="10">
        <v>20.5</v>
      </c>
      <c r="N20" s="10">
        <v>20.5</v>
      </c>
      <c r="P20" s="9">
        <v>420000</v>
      </c>
      <c r="R20" s="9">
        <v>382866963436</v>
      </c>
      <c r="T20" s="9">
        <v>409828905045</v>
      </c>
      <c r="V20" s="9">
        <v>0</v>
      </c>
      <c r="X20" s="9">
        <v>0</v>
      </c>
      <c r="Z20" s="9">
        <v>0</v>
      </c>
      <c r="AB20" s="9">
        <v>0</v>
      </c>
      <c r="AD20" s="9">
        <v>420000</v>
      </c>
      <c r="AF20" s="9">
        <v>976450</v>
      </c>
      <c r="AH20" s="9">
        <v>382866963436</v>
      </c>
      <c r="AJ20" s="9">
        <v>410034667743</v>
      </c>
      <c r="AL20" s="20">
        <v>6.4387349633801584E-3</v>
      </c>
    </row>
    <row r="21" spans="1:39" ht="21.75" customHeight="1">
      <c r="A21" s="35" t="s">
        <v>122</v>
      </c>
      <c r="B21" s="35"/>
      <c r="D21" s="8" t="s">
        <v>87</v>
      </c>
      <c r="F21" s="8" t="s">
        <v>87</v>
      </c>
      <c r="H21" s="8" t="s">
        <v>123</v>
      </c>
      <c r="J21" s="8" t="s">
        <v>124</v>
      </c>
      <c r="L21" s="10">
        <v>20.5</v>
      </c>
      <c r="N21" s="10">
        <v>20.5</v>
      </c>
      <c r="P21" s="9">
        <v>1225000</v>
      </c>
      <c r="R21" s="9">
        <v>1142082296625</v>
      </c>
      <c r="T21" s="9">
        <v>1279177707010</v>
      </c>
      <c r="V21" s="9">
        <v>0</v>
      </c>
      <c r="X21" s="9">
        <v>0</v>
      </c>
      <c r="Z21" s="9">
        <v>0</v>
      </c>
      <c r="AB21" s="9">
        <v>0</v>
      </c>
      <c r="AD21" s="9">
        <v>1225000</v>
      </c>
      <c r="AF21" s="9">
        <v>985208</v>
      </c>
      <c r="AH21" s="9">
        <v>1142082296625</v>
      </c>
      <c r="AJ21" s="9">
        <v>1206661053036</v>
      </c>
      <c r="AL21" s="20">
        <v>1.8948082497262573E-2</v>
      </c>
    </row>
    <row r="22" spans="1:39" ht="21.75" customHeight="1">
      <c r="A22" s="35" t="s">
        <v>125</v>
      </c>
      <c r="B22" s="35"/>
      <c r="D22" s="8" t="s">
        <v>87</v>
      </c>
      <c r="F22" s="8" t="s">
        <v>87</v>
      </c>
      <c r="H22" s="8" t="s">
        <v>126</v>
      </c>
      <c r="J22" s="8" t="s">
        <v>127</v>
      </c>
      <c r="L22" s="10">
        <v>23</v>
      </c>
      <c r="N22" s="10">
        <v>23</v>
      </c>
      <c r="P22" s="9">
        <v>1579612</v>
      </c>
      <c r="R22" s="9">
        <v>1499999555200</v>
      </c>
      <c r="T22" s="9">
        <v>1404652273422</v>
      </c>
      <c r="V22" s="9">
        <v>0</v>
      </c>
      <c r="X22" s="9">
        <v>0</v>
      </c>
      <c r="Z22" s="9">
        <v>0</v>
      </c>
      <c r="AB22" s="9">
        <v>0</v>
      </c>
      <c r="AD22" s="9">
        <v>1579612</v>
      </c>
      <c r="AF22" s="9">
        <v>944200</v>
      </c>
      <c r="AH22" s="9">
        <v>1499999555200</v>
      </c>
      <c r="AJ22" s="9">
        <v>1491199321525</v>
      </c>
      <c r="AL22" s="20">
        <v>2.3416159569438509E-2</v>
      </c>
    </row>
    <row r="23" spans="1:39" ht="21.75" customHeight="1">
      <c r="A23" s="35" t="s">
        <v>128</v>
      </c>
      <c r="B23" s="35"/>
      <c r="D23" s="8" t="s">
        <v>87</v>
      </c>
      <c r="F23" s="8" t="s">
        <v>87</v>
      </c>
      <c r="H23" s="8" t="s">
        <v>129</v>
      </c>
      <c r="J23" s="8" t="s">
        <v>130</v>
      </c>
      <c r="L23" s="10">
        <v>23</v>
      </c>
      <c r="N23" s="10">
        <v>23</v>
      </c>
      <c r="P23" s="9">
        <v>10979221</v>
      </c>
      <c r="R23" s="9">
        <v>10571782108690</v>
      </c>
      <c r="T23" s="9">
        <v>9821548134808</v>
      </c>
      <c r="V23" s="9">
        <v>0</v>
      </c>
      <c r="X23" s="9">
        <v>0</v>
      </c>
      <c r="Z23" s="9">
        <v>0</v>
      </c>
      <c r="AB23" s="9">
        <v>0</v>
      </c>
      <c r="AD23" s="9">
        <v>10979221</v>
      </c>
      <c r="AF23" s="9">
        <v>960800</v>
      </c>
      <c r="AH23" s="9">
        <v>10571782108690</v>
      </c>
      <c r="AJ23" s="9">
        <v>10546923560358</v>
      </c>
      <c r="AL23" s="20">
        <v>0.16561732659819547</v>
      </c>
    </row>
    <row r="24" spans="1:39" ht="21.75" customHeight="1">
      <c r="A24" s="35" t="s">
        <v>131</v>
      </c>
      <c r="B24" s="35"/>
      <c r="D24" s="8" t="s">
        <v>87</v>
      </c>
      <c r="F24" s="8" t="s">
        <v>87</v>
      </c>
      <c r="H24" s="8" t="s">
        <v>132</v>
      </c>
      <c r="J24" s="8" t="s">
        <v>133</v>
      </c>
      <c r="L24" s="10">
        <v>23</v>
      </c>
      <c r="N24" s="10">
        <v>23</v>
      </c>
      <c r="P24" s="9">
        <v>1000000</v>
      </c>
      <c r="R24" s="9">
        <v>1000000000000</v>
      </c>
      <c r="T24" s="9">
        <v>999818750000</v>
      </c>
      <c r="V24" s="9">
        <v>0</v>
      </c>
      <c r="X24" s="9">
        <v>0</v>
      </c>
      <c r="Z24" s="9">
        <v>0</v>
      </c>
      <c r="AB24" s="9">
        <v>0</v>
      </c>
      <c r="AD24" s="9">
        <v>1000000</v>
      </c>
      <c r="AF24" s="9">
        <v>1000000</v>
      </c>
      <c r="AH24" s="9">
        <v>1000000000000</v>
      </c>
      <c r="AJ24" s="9">
        <v>999818750000</v>
      </c>
      <c r="AL24" s="20">
        <v>1.5700057700250264E-2</v>
      </c>
    </row>
    <row r="25" spans="1:39" ht="21.75" customHeight="1">
      <c r="A25" s="37" t="s">
        <v>134</v>
      </c>
      <c r="B25" s="37"/>
      <c r="D25" s="11" t="s">
        <v>87</v>
      </c>
      <c r="F25" s="11" t="s">
        <v>87</v>
      </c>
      <c r="H25" s="11" t="s">
        <v>135</v>
      </c>
      <c r="J25" s="11" t="s">
        <v>136</v>
      </c>
      <c r="L25" s="13">
        <v>23</v>
      </c>
      <c r="N25" s="13">
        <v>23</v>
      </c>
      <c r="P25" s="12">
        <v>0</v>
      </c>
      <c r="R25" s="12">
        <v>0</v>
      </c>
      <c r="T25" s="12">
        <v>0</v>
      </c>
      <c r="V25" s="12">
        <v>5000</v>
      </c>
      <c r="X25" s="12">
        <v>4500815625</v>
      </c>
      <c r="Z25" s="12">
        <v>0</v>
      </c>
      <c r="AB25" s="12">
        <v>0</v>
      </c>
      <c r="AD25" s="12">
        <v>5000</v>
      </c>
      <c r="AF25" s="12">
        <v>889500</v>
      </c>
      <c r="AH25" s="12">
        <v>4500815625</v>
      </c>
      <c r="AJ25" s="12">
        <v>4446693890</v>
      </c>
      <c r="AL25" s="20">
        <v>6.9826006612048737E-5</v>
      </c>
    </row>
    <row r="26" spans="1:39" ht="21.75" customHeight="1">
      <c r="A26" s="39" t="s">
        <v>26</v>
      </c>
      <c r="B26" s="39"/>
      <c r="D26" s="15"/>
      <c r="F26" s="15"/>
      <c r="H26" s="15"/>
      <c r="J26" s="15"/>
      <c r="L26" s="15"/>
      <c r="N26" s="15"/>
      <c r="P26" s="15">
        <v>24649056</v>
      </c>
      <c r="R26" s="15">
        <v>24124089604781</v>
      </c>
      <c r="T26" s="15">
        <v>25346710542584</v>
      </c>
      <c r="V26" s="15">
        <v>107000</v>
      </c>
      <c r="X26" s="15">
        <v>104224028071</v>
      </c>
      <c r="Z26" s="15">
        <v>1380000</v>
      </c>
      <c r="AB26" s="15">
        <v>1209480440625</v>
      </c>
      <c r="AD26" s="15">
        <v>23376056</v>
      </c>
      <c r="AF26" s="15"/>
      <c r="AH26" s="15">
        <v>23365134467227</v>
      </c>
      <c r="AJ26" s="15">
        <v>25039644727197</v>
      </c>
      <c r="AL26" s="21">
        <v>0.39319513362873043</v>
      </c>
      <c r="AM26" s="22"/>
    </row>
  </sheetData>
  <mergeCells count="29">
    <mergeCell ref="A26:B26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9" scale="4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1"/>
  <sheetViews>
    <sheetView rightToLeft="1" view="pageBreakPreview" zoomScale="60" zoomScaleNormal="100" workbookViewId="0">
      <selection activeCell="A4" sqref="A4:XFD5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6" bestFit="1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5" max="15" width="6" customWidth="1"/>
  </cols>
  <sheetData>
    <row r="1" spans="1:13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1.7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4.45" customHeight="1">
      <c r="A4" s="30" t="s">
        <v>137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14.45" customHeight="1">
      <c r="A5" s="30" t="s">
        <v>138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4.45" customHeight="1"/>
    <row r="7" spans="1:13" ht="14.45" customHeight="1">
      <c r="C7" s="31" t="s">
        <v>9</v>
      </c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ht="14.45" customHeight="1">
      <c r="A8" s="2" t="s">
        <v>139</v>
      </c>
      <c r="C8" s="4" t="s">
        <v>13</v>
      </c>
      <c r="D8" s="3"/>
      <c r="E8" s="4" t="s">
        <v>140</v>
      </c>
      <c r="F8" s="3"/>
      <c r="G8" s="4" t="s">
        <v>141</v>
      </c>
      <c r="H8" s="3"/>
      <c r="I8" s="4" t="s">
        <v>142</v>
      </c>
      <c r="J8" s="3"/>
      <c r="K8" s="4" t="s">
        <v>143</v>
      </c>
      <c r="L8" s="3"/>
      <c r="M8" s="4" t="s">
        <v>144</v>
      </c>
    </row>
    <row r="9" spans="1:13" ht="21.75" customHeight="1">
      <c r="A9" s="5" t="s">
        <v>102</v>
      </c>
      <c r="C9" s="6">
        <v>957700</v>
      </c>
      <c r="E9" s="6">
        <v>893860</v>
      </c>
      <c r="G9" s="6">
        <v>983000</v>
      </c>
      <c r="I9" s="7" t="s">
        <v>145</v>
      </c>
      <c r="K9" s="6">
        <v>941248467788</v>
      </c>
      <c r="M9" s="5" t="s">
        <v>146</v>
      </c>
    </row>
    <row r="10" spans="1:13" ht="21.75" customHeight="1">
      <c r="A10" s="8" t="s">
        <v>105</v>
      </c>
      <c r="C10" s="9">
        <v>1874200</v>
      </c>
      <c r="E10" s="9">
        <v>928510</v>
      </c>
      <c r="G10" s="9">
        <v>921812</v>
      </c>
      <c r="I10" s="10" t="s">
        <v>147</v>
      </c>
      <c r="K10" s="9">
        <v>1727346912015</v>
      </c>
      <c r="M10" s="8" t="s">
        <v>146</v>
      </c>
    </row>
    <row r="11" spans="1:13" ht="21.75" customHeight="1">
      <c r="A11" s="8" t="s">
        <v>122</v>
      </c>
      <c r="C11" s="9">
        <v>1225000</v>
      </c>
      <c r="E11" s="9">
        <v>961860</v>
      </c>
      <c r="G11" s="9">
        <v>985208</v>
      </c>
      <c r="I11" s="10" t="s">
        <v>148</v>
      </c>
      <c r="K11" s="9">
        <v>1206661053036</v>
      </c>
      <c r="M11" s="8" t="s">
        <v>146</v>
      </c>
    </row>
    <row r="12" spans="1:13" ht="21.75" customHeight="1">
      <c r="A12" s="11" t="s">
        <v>128</v>
      </c>
      <c r="C12" s="12">
        <v>10979221</v>
      </c>
      <c r="E12" s="12">
        <v>990000</v>
      </c>
      <c r="G12" s="12">
        <v>960800</v>
      </c>
      <c r="I12" s="13" t="s">
        <v>149</v>
      </c>
      <c r="K12" s="12">
        <v>10546923560358</v>
      </c>
      <c r="M12" s="11" t="s">
        <v>146</v>
      </c>
    </row>
    <row r="13" spans="1:13" ht="21.75" customHeight="1">
      <c r="A13" s="14" t="s">
        <v>26</v>
      </c>
      <c r="C13" s="15">
        <v>15036121</v>
      </c>
      <c r="E13" s="15"/>
      <c r="G13" s="15"/>
      <c r="I13" s="15"/>
      <c r="K13" s="15">
        <v>14422179993197</v>
      </c>
      <c r="M13" s="15"/>
    </row>
    <row r="18" spans="7:11">
      <c r="G18" s="23"/>
      <c r="K18" s="25"/>
    </row>
    <row r="19" spans="7:11">
      <c r="K19" s="24"/>
    </row>
    <row r="20" spans="7:11">
      <c r="K20" s="18"/>
    </row>
    <row r="21" spans="7:11">
      <c r="K21" s="18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scale="8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R25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6.28515625" style="53" bestFit="1" customWidth="1"/>
    <col min="2" max="2" width="35" style="53" customWidth="1"/>
    <col min="3" max="3" width="1.28515625" style="53" customWidth="1"/>
    <col min="4" max="4" width="20.28515625" style="53" bestFit="1" customWidth="1"/>
    <col min="5" max="5" width="1.28515625" style="53" customWidth="1"/>
    <col min="6" max="6" width="21.42578125" style="53" bestFit="1" customWidth="1"/>
    <col min="7" max="7" width="1.28515625" style="53" customWidth="1"/>
    <col min="8" max="8" width="20.28515625" style="53" bestFit="1" customWidth="1"/>
    <col min="9" max="9" width="1.28515625" style="53" customWidth="1"/>
    <col min="10" max="10" width="20.28515625" style="53" bestFit="1" customWidth="1"/>
    <col min="11" max="11" width="1.28515625" style="53" customWidth="1"/>
    <col min="12" max="12" width="18.28515625" style="53" bestFit="1" customWidth="1"/>
    <col min="13" max="13" width="0.28515625" style="53" customWidth="1"/>
    <col min="14" max="14" width="4.42578125" style="53" customWidth="1"/>
    <col min="15" max="15" width="9.140625" style="53"/>
    <col min="18" max="18" width="23.7109375" customWidth="1"/>
  </cols>
  <sheetData>
    <row r="1" spans="1:18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8" ht="21.7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8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R3" s="23"/>
    </row>
    <row r="4" spans="1:18" ht="14.45" customHeight="1">
      <c r="R4" s="24"/>
    </row>
    <row r="5" spans="1:18" s="95" customFormat="1" ht="14.45" customHeight="1">
      <c r="A5" s="1" t="s">
        <v>150</v>
      </c>
      <c r="B5" s="30" t="s">
        <v>151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94"/>
      <c r="N5" s="94"/>
      <c r="O5" s="94"/>
    </row>
    <row r="6" spans="1:18" ht="14.45" customHeight="1">
      <c r="D6" s="2" t="s">
        <v>7</v>
      </c>
      <c r="F6" s="31" t="s">
        <v>8</v>
      </c>
      <c r="G6" s="31"/>
      <c r="H6" s="31"/>
      <c r="J6" s="2" t="s">
        <v>9</v>
      </c>
    </row>
    <row r="7" spans="1:18" ht="14.45" customHeight="1">
      <c r="D7" s="54"/>
      <c r="F7" s="54"/>
      <c r="G7" s="54"/>
      <c r="H7" s="54"/>
      <c r="J7" s="54"/>
    </row>
    <row r="8" spans="1:18" ht="14.45" customHeight="1">
      <c r="A8" s="31" t="s">
        <v>152</v>
      </c>
      <c r="B8" s="31"/>
      <c r="D8" s="2" t="s">
        <v>153</v>
      </c>
      <c r="F8" s="2" t="s">
        <v>154</v>
      </c>
      <c r="H8" s="2" t="s">
        <v>155</v>
      </c>
      <c r="J8" s="2" t="s">
        <v>153</v>
      </c>
      <c r="L8" s="2" t="s">
        <v>18</v>
      </c>
    </row>
    <row r="9" spans="1:18" ht="21.75" customHeight="1">
      <c r="A9" s="55" t="s">
        <v>156</v>
      </c>
      <c r="B9" s="55"/>
      <c r="D9" s="57">
        <v>2667227770207</v>
      </c>
      <c r="F9" s="57">
        <v>10651502964205</v>
      </c>
      <c r="H9" s="57">
        <v>8958991738231</v>
      </c>
      <c r="J9" s="57">
        <v>4359738996181</v>
      </c>
      <c r="L9" s="58">
        <v>6.8460562274985218E-2</v>
      </c>
    </row>
    <row r="10" spans="1:18" ht="21.75" customHeight="1">
      <c r="A10" s="60" t="s">
        <v>157</v>
      </c>
      <c r="B10" s="60"/>
      <c r="D10" s="62">
        <v>912128</v>
      </c>
      <c r="F10" s="62">
        <v>0</v>
      </c>
      <c r="H10" s="62">
        <v>0</v>
      </c>
      <c r="J10" s="62">
        <v>912128</v>
      </c>
      <c r="L10" s="63">
        <v>1.4323058284327908E-8</v>
      </c>
    </row>
    <row r="11" spans="1:18" ht="21.75" customHeight="1">
      <c r="A11" s="60" t="s">
        <v>158</v>
      </c>
      <c r="B11" s="60"/>
      <c r="D11" s="62">
        <v>4439154147494</v>
      </c>
      <c r="F11" s="62"/>
      <c r="H11" s="62">
        <v>3113632035500</v>
      </c>
      <c r="J11" s="62">
        <v>7562037240435</v>
      </c>
      <c r="L11" s="63">
        <v>0.11874594370856796</v>
      </c>
    </row>
    <row r="12" spans="1:18" ht="21.75" customHeight="1">
      <c r="A12" s="60" t="s">
        <v>159</v>
      </c>
      <c r="B12" s="60"/>
      <c r="D12" s="62">
        <v>5850341588944</v>
      </c>
      <c r="F12" s="62">
        <v>154032265765</v>
      </c>
      <c r="H12" s="62">
        <v>154025635000</v>
      </c>
      <c r="J12" s="62">
        <v>5850348219709</v>
      </c>
      <c r="L12" s="63">
        <v>9.1867455592313824E-2</v>
      </c>
    </row>
    <row r="13" spans="1:18" ht="21.75" customHeight="1">
      <c r="A13" s="60" t="s">
        <v>160</v>
      </c>
      <c r="B13" s="60"/>
      <c r="D13" s="62">
        <v>3875068165345</v>
      </c>
      <c r="F13" s="62">
        <v>9410196739384</v>
      </c>
      <c r="H13" s="62">
        <v>8131562550000</v>
      </c>
      <c r="J13" s="62">
        <v>5153702354729</v>
      </c>
      <c r="L13" s="63">
        <v>8.092809255593672E-2</v>
      </c>
    </row>
    <row r="14" spans="1:18" ht="21.75" customHeight="1">
      <c r="A14" s="60" t="s">
        <v>161</v>
      </c>
      <c r="B14" s="60"/>
      <c r="D14" s="62">
        <v>1100218</v>
      </c>
      <c r="F14" s="62">
        <v>0</v>
      </c>
      <c r="H14" s="62">
        <v>0</v>
      </c>
      <c r="J14" s="62">
        <v>1100218</v>
      </c>
      <c r="L14" s="63">
        <v>1.7276617469770342E-8</v>
      </c>
    </row>
    <row r="15" spans="1:18" ht="21.75" customHeight="1">
      <c r="A15" s="60" t="s">
        <v>163</v>
      </c>
      <c r="B15" s="60"/>
      <c r="D15" s="62">
        <v>451568</v>
      </c>
      <c r="F15" s="62">
        <v>19070</v>
      </c>
      <c r="H15" s="62">
        <v>0</v>
      </c>
      <c r="J15" s="62">
        <v>470638</v>
      </c>
      <c r="L15" s="63">
        <v>7.3903832628967839E-9</v>
      </c>
    </row>
    <row r="16" spans="1:18" ht="21.75" customHeight="1">
      <c r="A16" s="60" t="s">
        <v>164</v>
      </c>
      <c r="B16" s="60"/>
      <c r="D16" s="62">
        <v>3018391717</v>
      </c>
      <c r="F16" s="62">
        <v>5908055201681</v>
      </c>
      <c r="H16" s="62">
        <v>5908695091385</v>
      </c>
      <c r="J16" s="62">
        <v>2378502013</v>
      </c>
      <c r="L16" s="63">
        <v>3.7349388420912693E-5</v>
      </c>
    </row>
    <row r="17" spans="1:16" ht="21.75" customHeight="1">
      <c r="A17" s="60" t="s">
        <v>165</v>
      </c>
      <c r="B17" s="60"/>
      <c r="D17" s="62">
        <v>153070144</v>
      </c>
      <c r="F17" s="62">
        <v>0</v>
      </c>
      <c r="H17" s="62">
        <v>0</v>
      </c>
      <c r="J17" s="62">
        <v>153070144</v>
      </c>
      <c r="L17" s="63">
        <v>2.4036457537784894E-6</v>
      </c>
    </row>
    <row r="18" spans="1:16" ht="21.75" customHeight="1">
      <c r="A18" s="60" t="s">
        <v>166</v>
      </c>
      <c r="B18" s="60"/>
      <c r="D18" s="62">
        <v>5705754632836</v>
      </c>
      <c r="F18" s="62">
        <v>10702174399666</v>
      </c>
      <c r="H18" s="62">
        <v>7155412483607</v>
      </c>
      <c r="J18" s="62">
        <v>9252516548895</v>
      </c>
      <c r="L18" s="63">
        <v>0.14529137775238957</v>
      </c>
    </row>
    <row r="19" spans="1:16" ht="21.75" customHeight="1">
      <c r="A19" s="60" t="s">
        <v>167</v>
      </c>
      <c r="B19" s="60"/>
      <c r="D19" s="62">
        <v>1378689</v>
      </c>
      <c r="F19" s="62">
        <v>0</v>
      </c>
      <c r="H19" s="62">
        <v>0</v>
      </c>
      <c r="J19" s="62">
        <v>1378689</v>
      </c>
      <c r="L19" s="63">
        <v>2.1649420808221827E-8</v>
      </c>
      <c r="P19" s="18"/>
    </row>
    <row r="20" spans="1:16" ht="21.75" customHeight="1">
      <c r="A20" s="60" t="s">
        <v>168</v>
      </c>
      <c r="B20" s="60"/>
      <c r="D20" s="62">
        <v>6557327</v>
      </c>
      <c r="F20" s="62">
        <v>25705</v>
      </c>
      <c r="H20" s="62">
        <v>504000</v>
      </c>
      <c r="J20" s="62">
        <v>6079032</v>
      </c>
      <c r="L20" s="63">
        <v>9.5458455006637724E-8</v>
      </c>
    </row>
    <row r="21" spans="1:16" ht="21.75" customHeight="1" thickBot="1">
      <c r="A21" s="39" t="s">
        <v>26</v>
      </c>
      <c r="B21" s="39"/>
      <c r="D21" s="68">
        <v>22540728166617</v>
      </c>
      <c r="F21" s="68">
        <v>36825961615476</v>
      </c>
      <c r="H21" s="68">
        <v>33422320037723</v>
      </c>
      <c r="J21" s="68">
        <v>32180884872811</v>
      </c>
      <c r="L21" s="69">
        <v>0.50533334101630278</v>
      </c>
    </row>
    <row r="22" spans="1:16" ht="13.5" thickTop="1">
      <c r="D22" s="77"/>
      <c r="F22" s="77"/>
      <c r="H22" s="77"/>
      <c r="J22" s="77"/>
    </row>
    <row r="23" spans="1:16">
      <c r="D23" s="70"/>
      <c r="H23" s="70"/>
      <c r="J23" s="70"/>
    </row>
    <row r="24" spans="1:16">
      <c r="D24" s="70"/>
    </row>
    <row r="25" spans="1:16">
      <c r="D25" s="70"/>
    </row>
  </sheetData>
  <mergeCells count="19">
    <mergeCell ref="A21:B21"/>
    <mergeCell ref="A19:B19"/>
    <mergeCell ref="A20:B20"/>
    <mergeCell ref="A16:B16"/>
    <mergeCell ref="A17:B17"/>
    <mergeCell ref="A18:B18"/>
    <mergeCell ref="A12:B12"/>
    <mergeCell ref="A13:B13"/>
    <mergeCell ref="A14:B14"/>
    <mergeCell ref="A15:B15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scale="9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28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2.5703125" customWidth="1"/>
    <col min="2" max="2" width="48.42578125" style="53" customWidth="1"/>
    <col min="3" max="3" width="1.28515625" style="53" customWidth="1"/>
    <col min="4" max="4" width="11.7109375" style="53" customWidth="1"/>
    <col min="5" max="5" width="1.28515625" style="53" customWidth="1"/>
    <col min="6" max="6" width="22" style="53" customWidth="1"/>
    <col min="7" max="7" width="1.28515625" style="53" customWidth="1"/>
    <col min="8" max="8" width="17.28515625" style="53" bestFit="1" customWidth="1"/>
    <col min="9" max="9" width="1.28515625" style="53" customWidth="1"/>
    <col min="10" max="10" width="19.42578125" style="53" customWidth="1"/>
    <col min="11" max="11" width="0.28515625" customWidth="1"/>
    <col min="12" max="12" width="4.140625" customWidth="1"/>
  </cols>
  <sheetData>
    <row r="1" spans="1:10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1.75" customHeight="1">
      <c r="A2" s="28" t="s">
        <v>169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4.45" customHeight="1"/>
    <row r="5" spans="1:10" s="50" customFormat="1" ht="29.1" customHeight="1">
      <c r="A5" s="51" t="s">
        <v>170</v>
      </c>
      <c r="B5" s="52" t="s">
        <v>171</v>
      </c>
      <c r="C5" s="52"/>
      <c r="D5" s="52"/>
      <c r="E5" s="52"/>
      <c r="F5" s="52"/>
      <c r="G5" s="52"/>
      <c r="H5" s="52"/>
      <c r="I5" s="52"/>
      <c r="J5" s="52"/>
    </row>
    <row r="6" spans="1:10" ht="14.45" customHeight="1"/>
    <row r="7" spans="1:10" ht="14.45" customHeight="1">
      <c r="A7" s="31" t="s">
        <v>172</v>
      </c>
      <c r="B7" s="31"/>
      <c r="D7" s="2" t="s">
        <v>173</v>
      </c>
      <c r="F7" s="2" t="s">
        <v>153</v>
      </c>
      <c r="H7" s="2" t="s">
        <v>174</v>
      </c>
      <c r="J7" s="2" t="s">
        <v>175</v>
      </c>
    </row>
    <row r="8" spans="1:10" ht="21.75" customHeight="1">
      <c r="A8" s="33" t="s">
        <v>176</v>
      </c>
      <c r="B8" s="33"/>
      <c r="D8" s="72" t="s">
        <v>177</v>
      </c>
      <c r="F8" s="57">
        <v>388955418945</v>
      </c>
      <c r="H8" s="58">
        <v>4.8800532042623197E-2</v>
      </c>
      <c r="J8" s="58">
        <v>6.1077295462417715E-3</v>
      </c>
    </row>
    <row r="9" spans="1:10" ht="21.75" customHeight="1">
      <c r="A9" s="35" t="s">
        <v>178</v>
      </c>
      <c r="B9" s="35"/>
      <c r="D9" s="73" t="s">
        <v>179</v>
      </c>
      <c r="F9" s="62">
        <v>-161381014824</v>
      </c>
      <c r="H9" s="63">
        <v>-2.0247768770907108E-2</v>
      </c>
      <c r="J9" s="63">
        <v>-2.5341505592506074E-3</v>
      </c>
    </row>
    <row r="10" spans="1:10" ht="21.75" customHeight="1">
      <c r="A10" s="35" t="s">
        <v>180</v>
      </c>
      <c r="B10" s="35"/>
      <c r="D10" s="73" t="s">
        <v>181</v>
      </c>
      <c r="F10" s="62">
        <v>4031763738600</v>
      </c>
      <c r="H10" s="63">
        <v>0.50584772940689438</v>
      </c>
      <c r="J10" s="63">
        <v>6.3310398339495755E-2</v>
      </c>
    </row>
    <row r="11" spans="1:10" ht="21.75" customHeight="1">
      <c r="A11" s="35" t="s">
        <v>182</v>
      </c>
      <c r="B11" s="35"/>
      <c r="D11" s="73" t="s">
        <v>183</v>
      </c>
      <c r="F11" s="62">
        <v>3707227934217</v>
      </c>
      <c r="H11" s="63">
        <v>0.46512964412162272</v>
      </c>
      <c r="J11" s="63">
        <v>5.8214243806876488E-2</v>
      </c>
    </row>
    <row r="12" spans="1:10" ht="21.75" customHeight="1">
      <c r="A12" s="37" t="s">
        <v>184</v>
      </c>
      <c r="B12" s="37"/>
      <c r="D12" s="74" t="s">
        <v>185</v>
      </c>
      <c r="F12" s="67">
        <v>3744955845</v>
      </c>
      <c r="H12" s="63">
        <v>4.6986319976679387E-4</v>
      </c>
      <c r="J12" s="63">
        <v>5.8806681562422676E-5</v>
      </c>
    </row>
    <row r="13" spans="1:10" ht="21.75" customHeight="1">
      <c r="A13" s="39" t="s">
        <v>26</v>
      </c>
      <c r="B13" s="39"/>
      <c r="D13" s="68"/>
      <c r="F13" s="68">
        <v>7970311032783</v>
      </c>
      <c r="H13" s="75">
        <v>1</v>
      </c>
      <c r="J13" s="69">
        <v>0.12515702781492583</v>
      </c>
    </row>
    <row r="14" spans="1:10" ht="13.5" thickTop="1"/>
    <row r="15" spans="1:10">
      <c r="F15" s="76"/>
      <c r="H15" s="76"/>
    </row>
    <row r="16" spans="1:10">
      <c r="F16" s="70"/>
      <c r="H16" s="70"/>
      <c r="J16" s="77"/>
    </row>
    <row r="17" spans="6:10">
      <c r="F17" s="70"/>
      <c r="H17" s="59"/>
      <c r="J17" s="78"/>
    </row>
    <row r="18" spans="6:10">
      <c r="F18" s="70"/>
      <c r="H18" s="70"/>
      <c r="J18" s="78"/>
    </row>
    <row r="19" spans="6:10">
      <c r="F19" s="76"/>
      <c r="H19" s="70"/>
    </row>
    <row r="20" spans="6:10">
      <c r="F20" s="70"/>
      <c r="H20" s="70"/>
    </row>
    <row r="21" spans="6:10">
      <c r="F21" s="70"/>
    </row>
    <row r="22" spans="6:10">
      <c r="F22" s="59"/>
    </row>
    <row r="23" spans="6:10">
      <c r="F23" s="70"/>
    </row>
    <row r="24" spans="6:10">
      <c r="F24" s="70"/>
      <c r="H24" s="70"/>
    </row>
    <row r="25" spans="6:10">
      <c r="F25" s="70"/>
      <c r="H25" s="59"/>
    </row>
    <row r="26" spans="6:10">
      <c r="H26" s="59"/>
    </row>
    <row r="27" spans="6:10">
      <c r="F27" s="59"/>
      <c r="H27" s="70"/>
    </row>
    <row r="28" spans="6:10">
      <c r="H28" s="70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صورت وضعیت</vt:lpstr>
      <vt:lpstr>امضا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Farhad Mogharrebi</dc:creator>
  <dc:description/>
  <cp:lastModifiedBy>AliReaz KhanMohammadi</cp:lastModifiedBy>
  <cp:lastPrinted>2025-08-31T12:16:14Z</cp:lastPrinted>
  <dcterms:created xsi:type="dcterms:W3CDTF">2025-08-26T09:06:53Z</dcterms:created>
  <dcterms:modified xsi:type="dcterms:W3CDTF">2025-08-31T12:22:59Z</dcterms:modified>
</cp:coreProperties>
</file>